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3"/>
  </bookViews>
  <sheets>
    <sheet name="1уч" sheetId="1" r:id="rId1"/>
    <sheet name="2уч" sheetId="2" r:id="rId2"/>
    <sheet name="3уч" sheetId="3" r:id="rId3"/>
    <sheet name="4уч" sheetId="4" r:id="rId4"/>
  </sheets>
  <definedNames>
    <definedName name="_xlnm.Print_Titles" localSheetId="0">'1уч'!$11:$11</definedName>
    <definedName name="_xlnm.Print_Titles" localSheetId="1">'2уч'!$11:$11</definedName>
    <definedName name="_xlnm.Print_Titles" localSheetId="2">'3уч'!$11:$11</definedName>
    <definedName name="_xlnm.Print_Area" localSheetId="0">'1уч'!$A$1:$H$124</definedName>
  </definedNames>
  <calcPr fullCalcOnLoad="1"/>
</workbook>
</file>

<file path=xl/sharedStrings.xml><?xml version="1.0" encoding="utf-8"?>
<sst xmlns="http://schemas.openxmlformats.org/spreadsheetml/2006/main" count="518" uniqueCount="208">
  <si>
    <t>Адреса</t>
  </si>
  <si>
    <t>Ед.изм.</t>
  </si>
  <si>
    <t>Стоимость в тыс.руб.</t>
  </si>
  <si>
    <t>Исполнитель</t>
  </si>
  <si>
    <t>Б.Стены и фасады.</t>
  </si>
  <si>
    <t>В. Крыши</t>
  </si>
  <si>
    <t>Ремонт  кровли   из металла, из асбестоцементных  листов</t>
  </si>
  <si>
    <t>3.</t>
  </si>
  <si>
    <t>4.</t>
  </si>
  <si>
    <t xml:space="preserve"> </t>
  </si>
  <si>
    <t>Итого:</t>
  </si>
  <si>
    <t>Ж. Оконные и дверные заполнения</t>
  </si>
  <si>
    <t>6.</t>
  </si>
  <si>
    <t>Устройство  туалетов, помойниц, мусорных ящиков</t>
  </si>
  <si>
    <t xml:space="preserve">Ремонт  холодных  пристроев </t>
  </si>
  <si>
    <t>7.</t>
  </si>
  <si>
    <t>Л. Водопровод; канализация:</t>
  </si>
  <si>
    <t>Ремонт  системы  отопления.</t>
  </si>
  <si>
    <t>Непредвиденный аварийно-заявочный ремонт</t>
  </si>
  <si>
    <t>Жилые дома</t>
  </si>
  <si>
    <t xml:space="preserve">Виды работ </t>
  </si>
  <si>
    <t>Колич.</t>
  </si>
  <si>
    <t>№ п/п</t>
  </si>
  <si>
    <t>Факт. выполн.</t>
  </si>
  <si>
    <t>т.р.</t>
  </si>
  <si>
    <t>п.м.</t>
  </si>
  <si>
    <t xml:space="preserve">З. Лестницы, крыльца, зонты, козырьки над входами в подъезды </t>
  </si>
  <si>
    <t>Рем.дер.лестн.марша</t>
  </si>
  <si>
    <t xml:space="preserve">Ремонт  системы  канализации </t>
  </si>
  <si>
    <t>К. Внутренняя  отделка.</t>
  </si>
  <si>
    <t>Н. Электроснабжение</t>
  </si>
  <si>
    <t>УТВЕРЖДАЮ:</t>
  </si>
  <si>
    <t>Директор МУ "Служба единого заказчика"</t>
  </si>
  <si>
    <t>"____"_________________________ 2006г.</t>
  </si>
  <si>
    <t>__________________________ И.П.Искорцев</t>
  </si>
  <si>
    <t>СОГЛАСОВАНО:</t>
  </si>
  <si>
    <t xml:space="preserve">МУ " Служба единого заказчика" </t>
  </si>
  <si>
    <t xml:space="preserve">ПЛАН ТЕКУЩЕГО РЕМОНТА ЖИЛОГО ФОНДА </t>
  </si>
  <si>
    <t>Проверил:  Заместитель  директора  МУ «СЕЗ»    ______________________ А.А.Крылосов.</t>
  </si>
  <si>
    <t>8.</t>
  </si>
  <si>
    <t>Ремонт системы эл.снабжения</t>
  </si>
  <si>
    <t>Смена труб системы водопровода общего пользов.</t>
  </si>
  <si>
    <t>Обшивка наружных стен дома</t>
  </si>
  <si>
    <t>"____"____________________ 2006г</t>
  </si>
  <si>
    <t xml:space="preserve">Г. Перекрытия </t>
  </si>
  <si>
    <t>Д. Печи,  очаги,  трубы.</t>
  </si>
  <si>
    <t>Дополнительное утепление чердачных перекрытий минераловатными плитами</t>
  </si>
  <si>
    <t>Установка дер.дверного блока на вход в подвал</t>
  </si>
  <si>
    <t>Устройство козырьков над входами в подъезды</t>
  </si>
  <si>
    <t>Перекладка печей, голланок</t>
  </si>
  <si>
    <t>Рем.выгребных ям, колодцев</t>
  </si>
  <si>
    <t>Рем.мет.огражд.балкона (сварка)</t>
  </si>
  <si>
    <t>Ремонт продухов подвала</t>
  </si>
  <si>
    <t>Устройство форточек в окон.блоке</t>
  </si>
  <si>
    <t>Устройство выхода на чердак</t>
  </si>
  <si>
    <t>Устр. перильн.огражд.на крыльцах</t>
  </si>
  <si>
    <t>Устр. мет.решетч.дверей на вх. в подвал</t>
  </si>
  <si>
    <t>Ремонт дверн.полотна вход в подв.</t>
  </si>
  <si>
    <t>9.</t>
  </si>
  <si>
    <t>10.</t>
  </si>
  <si>
    <t>11.</t>
  </si>
  <si>
    <t>12.</t>
  </si>
  <si>
    <t>14.</t>
  </si>
  <si>
    <t>15.</t>
  </si>
  <si>
    <t>16.</t>
  </si>
  <si>
    <t>17.</t>
  </si>
  <si>
    <t>19.</t>
  </si>
  <si>
    <t>21.</t>
  </si>
  <si>
    <t>22.</t>
  </si>
  <si>
    <t>23.</t>
  </si>
  <si>
    <t>25.</t>
  </si>
  <si>
    <t>26.</t>
  </si>
  <si>
    <t>28.</t>
  </si>
  <si>
    <t>30.</t>
  </si>
  <si>
    <t>32.</t>
  </si>
  <si>
    <t>33.</t>
  </si>
  <si>
    <t xml:space="preserve">Составил:  ст.инженер ЖО МУ "СЕЗ"                         ______________________ Л.И.Симонова  </t>
  </si>
  <si>
    <t>М. Центральное  отопление.</t>
  </si>
  <si>
    <t>И. Внешнее  благоустройство.</t>
  </si>
  <si>
    <t>Ремонт печи</t>
  </si>
  <si>
    <t>1.</t>
  </si>
  <si>
    <t>2.</t>
  </si>
  <si>
    <t>13.</t>
  </si>
  <si>
    <t>24.</t>
  </si>
  <si>
    <t>29.</t>
  </si>
  <si>
    <t>31.</t>
  </si>
  <si>
    <t>34.</t>
  </si>
  <si>
    <t>Ремонт в лестничных клетках (ремонт, штукатурка стен, потолков, известковая  побелка, масляная  окраска конструкций)</t>
  </si>
  <si>
    <t>Установка металлических дверей на  входы в подъезды</t>
  </si>
  <si>
    <t xml:space="preserve">в том числе:устр.освещ. в подвале </t>
  </si>
  <si>
    <t xml:space="preserve">         устр.нар.освещение</t>
  </si>
  <si>
    <t>Промывка системы дворовой канализ.</t>
  </si>
  <si>
    <t>Ремонт пола в местах общего польз.</t>
  </si>
  <si>
    <t>35.</t>
  </si>
  <si>
    <t>36.</t>
  </si>
  <si>
    <t>Устр.слива у лоджии</t>
  </si>
  <si>
    <t>на декабрь 2006г</t>
  </si>
  <si>
    <t>Директор ООО "Монтажкомплектсервис"</t>
  </si>
  <si>
    <t xml:space="preserve">_____________________Чайников В.С. </t>
  </si>
  <si>
    <t>Директор ООО "Строительная компания"</t>
  </si>
  <si>
    <t xml:space="preserve">______________________ Берсенев К.А. </t>
  </si>
  <si>
    <t xml:space="preserve">______________________ Давыдов В.М. </t>
  </si>
  <si>
    <t>Директор ООО "Жилсервис"</t>
  </si>
  <si>
    <t>Ремонт штукат.потолка в местах общ.польз.</t>
  </si>
  <si>
    <t>Горького,3а</t>
  </si>
  <si>
    <t>под.</t>
  </si>
  <si>
    <t>Советская,60</t>
  </si>
  <si>
    <t>"</t>
  </si>
  <si>
    <t>Ленина,74 - 5</t>
  </si>
  <si>
    <t>Новаторов, 31-1(замена колосн. угольн.топл.)</t>
  </si>
  <si>
    <t xml:space="preserve">в том числе: рем. отопления в подъезде </t>
  </si>
  <si>
    <t>8 Марта, 38 кв.35 - 49 (III под.)</t>
  </si>
  <si>
    <t>Куйбышева, 81</t>
  </si>
  <si>
    <t>Горького, 3</t>
  </si>
  <si>
    <t>шт</t>
  </si>
  <si>
    <t>Ремесленная, 3,9,11</t>
  </si>
  <si>
    <t>Манчажская, 36</t>
  </si>
  <si>
    <t>Ремонт  внутреннего водостока</t>
  </si>
  <si>
    <t>Установка дер.дверного полотна на вход в подъезд с обивкой железом</t>
  </si>
  <si>
    <t>пер.Черкасовский, 12</t>
  </si>
  <si>
    <t>Варгина,2</t>
  </si>
  <si>
    <t>пер.Черкасовский, 5</t>
  </si>
  <si>
    <t>Установка внутрен.входн.дверей в подъезд</t>
  </si>
  <si>
    <t>Ремонт оконной створки</t>
  </si>
  <si>
    <t>м2</t>
  </si>
  <si>
    <t>Советская, 47 кв.39,42,45,48 (трубы ХВС)</t>
  </si>
  <si>
    <t>Манчажская, 36 кв.1,5,8,11,14 (трубы ХВС)</t>
  </si>
  <si>
    <t>Рогозинниковых, 36 кв.41,43,45,47,49,53,59,</t>
  </si>
  <si>
    <t xml:space="preserve">                62,65,67,70,73,76,79 (трубы ГВС)</t>
  </si>
  <si>
    <t>Советская,63-II под.(1,2этаж зам. радиат. 5зв.)</t>
  </si>
  <si>
    <t>Манчажская, 38</t>
  </si>
  <si>
    <t>8 Марта, 90</t>
  </si>
  <si>
    <t>Селекционная,12</t>
  </si>
  <si>
    <t>Р.Горбуновой, 2Б</t>
  </si>
  <si>
    <t>Б.Луговая,7</t>
  </si>
  <si>
    <t xml:space="preserve">Ремонт стены в подъезде </t>
  </si>
  <si>
    <t>Селекционная,10 - II под. I эт.</t>
  </si>
  <si>
    <t>Юбилейная, 8</t>
  </si>
  <si>
    <t>Л. Водопровод, канализация:</t>
  </si>
  <si>
    <t>Мизерова,48</t>
  </si>
  <si>
    <t>Утепление метал. двери</t>
  </si>
  <si>
    <t>Б.Луговая,35</t>
  </si>
  <si>
    <t>Селекционная,25 (в т.ч. рем.лестн.марша)</t>
  </si>
  <si>
    <t>Ухтомского,1-61</t>
  </si>
  <si>
    <t>Ремонт дверн.полотна вход в подвал</t>
  </si>
  <si>
    <t>Саргинская,21</t>
  </si>
  <si>
    <t>8Марта, 51 (тр. ГВС в подвале с утепл. и изол.)</t>
  </si>
  <si>
    <t>Манчажская, 34а,34</t>
  </si>
  <si>
    <t>Свободы,22-IIIпод.</t>
  </si>
  <si>
    <t>Устройство канализ. канала</t>
  </si>
  <si>
    <t>Установка дер.дверного блока на вход в подъезд с обивк. железом</t>
  </si>
  <si>
    <t>Озерная, 55- Х под.</t>
  </si>
  <si>
    <t>В.Крыши</t>
  </si>
  <si>
    <t>Итого</t>
  </si>
  <si>
    <t>Свободы,42 (III под.)</t>
  </si>
  <si>
    <t>Советская, 47 ( III под.)</t>
  </si>
  <si>
    <t>Советская,57 (II под.)</t>
  </si>
  <si>
    <t>в том числе: рем. отопления в подвале</t>
  </si>
  <si>
    <t>Ачитская,18</t>
  </si>
  <si>
    <t>в том числе: рем.эл.снабжения в подвале</t>
  </si>
  <si>
    <t>Трескова,11(опорный пункт милиции)</t>
  </si>
  <si>
    <t>Устройство козырьков над входами в подъезд</t>
  </si>
  <si>
    <t>тр</t>
  </si>
  <si>
    <t>Г. Лестницы, крыльца , козырьки</t>
  </si>
  <si>
    <r>
      <t xml:space="preserve">                              </t>
    </r>
    <r>
      <rPr>
        <b/>
        <sz val="12"/>
        <rFont val="Times New Roman"/>
        <family val="1"/>
      </rPr>
      <t xml:space="preserve">   И. Благоустройство</t>
    </r>
  </si>
  <si>
    <t>Ремонт системы электроосвещения</t>
  </si>
  <si>
    <t>К. Отделочные работы.</t>
  </si>
  <si>
    <t>Жилой фонд ( аварийные работы)</t>
  </si>
  <si>
    <t>Утверждаю:</t>
  </si>
  <si>
    <t>В.Кровля</t>
  </si>
  <si>
    <t>З. Вентиляция</t>
  </si>
  <si>
    <t>М. Центральное отопление</t>
  </si>
  <si>
    <t>ООО " Строительная компания"</t>
  </si>
  <si>
    <t xml:space="preserve"> Директор МУП  " ЖКУ"</t>
  </si>
  <si>
    <t>МУП " ЖКУ"</t>
  </si>
  <si>
    <t>С. О. Злобин</t>
  </si>
  <si>
    <t xml:space="preserve">Составил:                       ______________________Т.И. Прокудина  </t>
  </si>
  <si>
    <t>Ремонт  системы отопления</t>
  </si>
  <si>
    <t>________________</t>
  </si>
  <si>
    <t>Жилой фонд(аварийные заявки)</t>
  </si>
  <si>
    <t xml:space="preserve">                                     Г. Перекрытие</t>
  </si>
  <si>
    <t>Смена отдельных участков трубопроводов</t>
  </si>
  <si>
    <t>Ремонт лестничных клеток (ремонт</t>
  </si>
  <si>
    <t>штукатурки, побелка , покраска)</t>
  </si>
  <si>
    <t>водоотведения</t>
  </si>
  <si>
    <t>ХВС</t>
  </si>
  <si>
    <t>"___"_________2017г.</t>
  </si>
  <si>
    <t xml:space="preserve">Жилой фонд ( аварийно-заявочный ремонт  и </t>
  </si>
  <si>
    <t>февраль  2017г.</t>
  </si>
  <si>
    <t>Обрамление  парапета  сталью</t>
  </si>
  <si>
    <t>Рогозинниковых 24-1 подъезд</t>
  </si>
  <si>
    <t>Рогозинниковых 36-кв.84.88.92.96</t>
  </si>
  <si>
    <t>Советская 35б-кв.54.58.62</t>
  </si>
  <si>
    <t>м</t>
  </si>
  <si>
    <t>Манчажская 36-кв.102</t>
  </si>
  <si>
    <t>Манчажская 36-кв.33.36.39.42.45</t>
  </si>
  <si>
    <t xml:space="preserve">Смена светильников на светодиодные </t>
  </si>
  <si>
    <t>Мизерова 100 лестн. клетки и у 1 подъезда</t>
  </si>
  <si>
    <t>Установка прожектора с фотоэлементом</t>
  </si>
  <si>
    <t>Мизерова 100-3 под.</t>
  </si>
  <si>
    <t>Ограждение узла учета</t>
  </si>
  <si>
    <t>Свободы 80</t>
  </si>
  <si>
    <t>Установка информационных досок</t>
  </si>
  <si>
    <t>Советская 57. 2шт. Озерная 55-11 шт</t>
  </si>
  <si>
    <t>Озерная 60- 5 6. 7 под.</t>
  </si>
  <si>
    <t>Устройство козырьков на 5 этажах</t>
  </si>
  <si>
    <t>Мнчажская 34-кв.113. кв.28</t>
  </si>
  <si>
    <t>Озерная 55-2.6.9.11 подъезды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</si>
</sst>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</numFmts>
  <fonts count="1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0" fontId="1" fillId="0" borderId="1" xfId="0" applyFont="1" applyBorder="1" applyAlignment="1">
      <alignment vertical="justify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vertical="justify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right"/>
    </xf>
    <xf numFmtId="0" fontId="1" fillId="0" borderId="1" xfId="0" applyFont="1" applyBorder="1" applyAlignment="1">
      <alignment vertical="center" wrapText="1"/>
    </xf>
    <xf numFmtId="172" fontId="1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1" fillId="0" borderId="2" xfId="0" applyFont="1" applyBorder="1" applyAlignment="1">
      <alignment vertical="justify"/>
    </xf>
    <xf numFmtId="0" fontId="1" fillId="0" borderId="2" xfId="0" applyFont="1" applyBorder="1" applyAlignment="1">
      <alignment horizontal="center" vertical="justify"/>
    </xf>
    <xf numFmtId="0" fontId="1" fillId="0" borderId="2" xfId="0" applyFont="1" applyBorder="1" applyAlignment="1">
      <alignment horizontal="right" vertical="justify"/>
    </xf>
    <xf numFmtId="172" fontId="1" fillId="0" borderId="2" xfId="0" applyNumberFormat="1" applyFont="1" applyBorder="1" applyAlignment="1">
      <alignment vertical="justify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center" wrapText="1"/>
    </xf>
    <xf numFmtId="172" fontId="1" fillId="0" borderId="2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vertical="justify" wrapText="1"/>
    </xf>
    <xf numFmtId="0" fontId="1" fillId="0" borderId="2" xfId="0" applyFont="1" applyBorder="1" applyAlignment="1">
      <alignment horizontal="left" vertical="justify" wrapText="1"/>
    </xf>
    <xf numFmtId="0" fontId="1" fillId="0" borderId="1" xfId="0" applyFont="1" applyBorder="1" applyAlignment="1">
      <alignment horizontal="left" vertical="center" wrapText="1"/>
    </xf>
    <xf numFmtId="172" fontId="2" fillId="0" borderId="2" xfId="0" applyNumberFormat="1" applyFont="1" applyBorder="1" applyAlignment="1">
      <alignment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172" fontId="1" fillId="0" borderId="2" xfId="0" applyNumberFormat="1" applyFont="1" applyBorder="1" applyAlignment="1">
      <alignment vertical="center"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vertical="center"/>
    </xf>
    <xf numFmtId="1" fontId="1" fillId="0" borderId="2" xfId="0" applyNumberFormat="1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172" fontId="2" fillId="0" borderId="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5" xfId="0" applyFont="1" applyBorder="1" applyAlignment="1">
      <alignment/>
    </xf>
    <xf numFmtId="0" fontId="1" fillId="0" borderId="1" xfId="0" applyFont="1" applyBorder="1" applyAlignment="1">
      <alignment horizontal="center" vertical="justify" wrapText="1"/>
    </xf>
    <xf numFmtId="0" fontId="1" fillId="0" borderId="2" xfId="0" applyFont="1" applyBorder="1" applyAlignment="1">
      <alignment horizontal="left" vertical="center"/>
    </xf>
    <xf numFmtId="172" fontId="1" fillId="0" borderId="2" xfId="0" applyNumberFormat="1" applyFont="1" applyBorder="1" applyAlignment="1">
      <alignment horizontal="right" vertical="justify"/>
    </xf>
    <xf numFmtId="172" fontId="1" fillId="0" borderId="2" xfId="0" applyNumberFormat="1" applyFont="1" applyBorder="1" applyAlignment="1">
      <alignment horizontal="right" vertical="center"/>
    </xf>
    <xf numFmtId="0" fontId="2" fillId="0" borderId="7" xfId="0" applyFont="1" applyBorder="1" applyAlignment="1">
      <alignment/>
    </xf>
    <xf numFmtId="2" fontId="1" fillId="0" borderId="2" xfId="0" applyNumberFormat="1" applyFont="1" applyBorder="1" applyAlignment="1">
      <alignment/>
    </xf>
    <xf numFmtId="0" fontId="3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1" fillId="0" borderId="8" xfId="0" applyFont="1" applyBorder="1" applyAlignment="1">
      <alignment vertical="center"/>
    </xf>
    <xf numFmtId="0" fontId="1" fillId="0" borderId="4" xfId="0" applyFont="1" applyBorder="1" applyAlignment="1">
      <alignment vertical="center" wrapText="1"/>
    </xf>
    <xf numFmtId="0" fontId="1" fillId="0" borderId="9" xfId="0" applyFont="1" applyBorder="1" applyAlignment="1">
      <alignment vertical="center"/>
    </xf>
    <xf numFmtId="0" fontId="1" fillId="0" borderId="8" xfId="0" applyFont="1" applyBorder="1" applyAlignment="1">
      <alignment vertical="center" wrapText="1"/>
    </xf>
    <xf numFmtId="0" fontId="1" fillId="0" borderId="4" xfId="0" applyFont="1" applyBorder="1" applyAlignment="1">
      <alignment horizontal="left" wrapText="1"/>
    </xf>
    <xf numFmtId="0" fontId="1" fillId="0" borderId="4" xfId="0" applyFont="1" applyBorder="1" applyAlignment="1">
      <alignment horizontal="left" vertical="center"/>
    </xf>
    <xf numFmtId="172" fontId="5" fillId="0" borderId="2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0" xfId="0" applyFont="1" applyBorder="1" applyAlignment="1">
      <alignment vertical="justify"/>
    </xf>
    <xf numFmtId="0" fontId="1" fillId="0" borderId="11" xfId="0" applyFont="1" applyBorder="1" applyAlignment="1">
      <alignment/>
    </xf>
    <xf numFmtId="0" fontId="6" fillId="0" borderId="11" xfId="0" applyFont="1" applyBorder="1" applyAlignment="1">
      <alignment/>
    </xf>
    <xf numFmtId="172" fontId="2" fillId="0" borderId="11" xfId="0" applyNumberFormat="1" applyFont="1" applyBorder="1" applyAlignment="1">
      <alignment/>
    </xf>
    <xf numFmtId="0" fontId="1" fillId="0" borderId="6" xfId="0" applyFont="1" applyBorder="1" applyAlignment="1">
      <alignment/>
    </xf>
    <xf numFmtId="0" fontId="1" fillId="0" borderId="9" xfId="0" applyFont="1" applyBorder="1" applyAlignment="1">
      <alignment vertical="justify"/>
    </xf>
    <xf numFmtId="172" fontId="2" fillId="0" borderId="3" xfId="0" applyNumberFormat="1" applyFont="1" applyBorder="1" applyAlignment="1">
      <alignment/>
    </xf>
    <xf numFmtId="172" fontId="2" fillId="0" borderId="2" xfId="0" applyNumberFormat="1" applyFont="1" applyBorder="1" applyAlignment="1">
      <alignment horizontal="right"/>
    </xf>
    <xf numFmtId="0" fontId="1" fillId="0" borderId="12" xfId="0" applyFont="1" applyBorder="1" applyAlignment="1">
      <alignment vertical="justify" wrapText="1"/>
    </xf>
    <xf numFmtId="0" fontId="1" fillId="0" borderId="5" xfId="0" applyFont="1" applyBorder="1" applyAlignment="1">
      <alignment vertical="center"/>
    </xf>
    <xf numFmtId="0" fontId="1" fillId="0" borderId="5" xfId="0" applyFont="1" applyBorder="1" applyAlignment="1">
      <alignment/>
    </xf>
    <xf numFmtId="0" fontId="5" fillId="0" borderId="8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5" fillId="0" borderId="5" xfId="0" applyFont="1" applyBorder="1" applyAlignment="1">
      <alignment horizontal="right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7" xfId="0" applyFont="1" applyBorder="1" applyAlignment="1">
      <alignment horizontal="right" vertical="center" wrapText="1"/>
    </xf>
    <xf numFmtId="0" fontId="1" fillId="0" borderId="8" xfId="0" applyFont="1" applyBorder="1" applyAlignment="1">
      <alignment horizontal="left" wrapText="1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/>
    </xf>
    <xf numFmtId="0" fontId="5" fillId="0" borderId="2" xfId="0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left"/>
    </xf>
    <xf numFmtId="172" fontId="1" fillId="0" borderId="2" xfId="0" applyNumberFormat="1" applyFont="1" applyBorder="1" applyAlignment="1">
      <alignment horizontal="right"/>
    </xf>
    <xf numFmtId="0" fontId="1" fillId="0" borderId="12" xfId="0" applyFont="1" applyBorder="1" applyAlignment="1">
      <alignment vertical="center" wrapText="1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 horizontal="center"/>
    </xf>
    <xf numFmtId="172" fontId="1" fillId="0" borderId="0" xfId="0" applyNumberFormat="1" applyFont="1" applyBorder="1" applyAlignment="1">
      <alignment/>
    </xf>
    <xf numFmtId="1" fontId="1" fillId="0" borderId="2" xfId="0" applyNumberFormat="1" applyFont="1" applyBorder="1" applyAlignment="1">
      <alignment horizontal="right" vertical="justify"/>
    </xf>
    <xf numFmtId="0" fontId="1" fillId="0" borderId="5" xfId="0" applyFont="1" applyBorder="1" applyAlignment="1">
      <alignment vertical="justify"/>
    </xf>
    <xf numFmtId="0" fontId="6" fillId="0" borderId="8" xfId="0" applyFont="1" applyBorder="1" applyAlignment="1">
      <alignment/>
    </xf>
    <xf numFmtId="0" fontId="5" fillId="0" borderId="5" xfId="0" applyFont="1" applyBorder="1" applyAlignment="1">
      <alignment horizontal="right" vertical="center" wrapText="1"/>
    </xf>
    <xf numFmtId="0" fontId="5" fillId="0" borderId="8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" fillId="2" borderId="0" xfId="0" applyFont="1" applyFill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1" fillId="2" borderId="2" xfId="0" applyFont="1" applyFill="1" applyBorder="1" applyAlignment="1">
      <alignment horizontal="center" vertical="justify"/>
    </xf>
    <xf numFmtId="0" fontId="1" fillId="2" borderId="0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/>
    </xf>
    <xf numFmtId="0" fontId="1" fillId="2" borderId="1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0" xfId="0" applyFont="1" applyFill="1" applyBorder="1" applyAlignment="1">
      <alignment/>
    </xf>
    <xf numFmtId="0" fontId="1" fillId="2" borderId="0" xfId="0" applyFont="1" applyFill="1" applyAlignment="1">
      <alignment/>
    </xf>
    <xf numFmtId="172" fontId="2" fillId="0" borderId="2" xfId="0" applyNumberFormat="1" applyFont="1" applyBorder="1" applyAlignment="1">
      <alignment vertical="justify"/>
    </xf>
    <xf numFmtId="172" fontId="5" fillId="0" borderId="2" xfId="0" applyNumberFormat="1" applyFont="1" applyBorder="1" applyAlignment="1">
      <alignment horizontal="right" vertical="center" wrapText="1"/>
    </xf>
    <xf numFmtId="0" fontId="10" fillId="0" borderId="1" xfId="0" applyFont="1" applyBorder="1" applyAlignment="1">
      <alignment horizontal="left"/>
    </xf>
    <xf numFmtId="0" fontId="7" fillId="0" borderId="8" xfId="0" applyFont="1" applyBorder="1" applyAlignment="1">
      <alignment/>
    </xf>
    <xf numFmtId="0" fontId="1" fillId="0" borderId="3" xfId="0" applyFont="1" applyBorder="1" applyAlignment="1">
      <alignment horizontal="left"/>
    </xf>
    <xf numFmtId="0" fontId="1" fillId="0" borderId="10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left"/>
    </xf>
    <xf numFmtId="0" fontId="1" fillId="2" borderId="1" xfId="0" applyFont="1" applyFill="1" applyBorder="1" applyAlignment="1">
      <alignment horizontal="center" vertical="justify"/>
    </xf>
    <xf numFmtId="0" fontId="1" fillId="2" borderId="10" xfId="0" applyFont="1" applyFill="1" applyBorder="1" applyAlignment="1">
      <alignment horizontal="center" vertical="justify"/>
    </xf>
    <xf numFmtId="172" fontId="1" fillId="0" borderId="1" xfId="0" applyNumberFormat="1" applyFont="1" applyBorder="1" applyAlignment="1">
      <alignment horizontal="right" vertical="justify"/>
    </xf>
    <xf numFmtId="1" fontId="1" fillId="0" borderId="10" xfId="0" applyNumberFormat="1" applyFont="1" applyBorder="1" applyAlignment="1">
      <alignment horizontal="right" vertical="justify"/>
    </xf>
    <xf numFmtId="172" fontId="1" fillId="0" borderId="1" xfId="0" applyNumberFormat="1" applyFont="1" applyBorder="1" applyAlignment="1">
      <alignment vertical="justify"/>
    </xf>
    <xf numFmtId="0" fontId="1" fillId="2" borderId="7" xfId="0" applyFont="1" applyFill="1" applyBorder="1" applyAlignment="1">
      <alignment horizontal="center"/>
    </xf>
    <xf numFmtId="0" fontId="6" fillId="0" borderId="8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1" fillId="0" borderId="3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1" xfId="0" applyFont="1" applyBorder="1" applyAlignment="1">
      <alignment vertical="justify"/>
    </xf>
    <xf numFmtId="172" fontId="5" fillId="0" borderId="7" xfId="0" applyNumberFormat="1" applyFont="1" applyBorder="1" applyAlignment="1">
      <alignment horizontal="right"/>
    </xf>
    <xf numFmtId="0" fontId="6" fillId="0" borderId="2" xfId="0" applyFont="1" applyBorder="1" applyAlignment="1">
      <alignment/>
    </xf>
    <xf numFmtId="0" fontId="5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4" xfId="0" applyFont="1" applyBorder="1" applyAlignment="1">
      <alignment vertical="justify" wrapText="1"/>
    </xf>
    <xf numFmtId="0" fontId="1" fillId="0" borderId="3" xfId="0" applyFont="1" applyBorder="1" applyAlignment="1">
      <alignment vertical="justify" wrapText="1"/>
    </xf>
    <xf numFmtId="0" fontId="1" fillId="0" borderId="1" xfId="0" applyFont="1" applyBorder="1" applyAlignment="1">
      <alignment horizontal="left" vertical="justify" wrapText="1"/>
    </xf>
    <xf numFmtId="0" fontId="1" fillId="0" borderId="4" xfId="0" applyFont="1" applyBorder="1" applyAlignment="1">
      <alignment horizontal="left" vertical="justify" wrapText="1"/>
    </xf>
    <xf numFmtId="0" fontId="1" fillId="0" borderId="3" xfId="0" applyFont="1" applyBorder="1" applyAlignment="1">
      <alignment horizontal="left" vertical="justify" wrapText="1"/>
    </xf>
    <xf numFmtId="0" fontId="1" fillId="0" borderId="4" xfId="0" applyFont="1" applyBorder="1" applyAlignment="1">
      <alignment vertical="justify"/>
    </xf>
    <xf numFmtId="0" fontId="1" fillId="0" borderId="0" xfId="0" applyFont="1" applyAlignment="1">
      <alignment/>
    </xf>
    <xf numFmtId="0" fontId="1" fillId="0" borderId="2" xfId="0" applyFont="1" applyBorder="1" applyAlignment="1">
      <alignment wrapText="1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1" xfId="0" applyFont="1" applyBorder="1" applyAlignment="1">
      <alignment vertical="justify"/>
    </xf>
    <xf numFmtId="0" fontId="1" fillId="0" borderId="3" xfId="0" applyFont="1" applyBorder="1" applyAlignment="1">
      <alignment vertical="justify"/>
    </xf>
    <xf numFmtId="0" fontId="1" fillId="0" borderId="4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vertical="center" wrapText="1"/>
    </xf>
    <xf numFmtId="0" fontId="1" fillId="0" borderId="1" xfId="0" applyFont="1" applyBorder="1" applyAlignment="1">
      <alignment vertical="justify" wrapText="1"/>
    </xf>
    <xf numFmtId="0" fontId="3" fillId="0" borderId="2" xfId="0" applyFont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wrapText="1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wrapText="1"/>
    </xf>
    <xf numFmtId="0" fontId="1" fillId="2" borderId="2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4"/>
  <sheetViews>
    <sheetView workbookViewId="0" topLeftCell="C11">
      <selection activeCell="G125" sqref="G125"/>
    </sheetView>
  </sheetViews>
  <sheetFormatPr defaultColWidth="9.140625" defaultRowHeight="12.75"/>
  <cols>
    <col min="1" max="1" width="3.421875" style="3" customWidth="1"/>
    <col min="2" max="2" width="34.28125" style="3" customWidth="1"/>
    <col min="3" max="3" width="37.00390625" style="3" customWidth="1"/>
    <col min="4" max="4" width="7.7109375" style="3" customWidth="1"/>
    <col min="5" max="5" width="14.57421875" style="3" customWidth="1"/>
    <col min="6" max="6" width="15.421875" style="3" customWidth="1"/>
    <col min="7" max="7" width="12.421875" style="3" customWidth="1"/>
    <col min="8" max="8" width="13.140625" style="3" customWidth="1"/>
    <col min="9" max="16384" width="9.140625" style="3" customWidth="1"/>
  </cols>
  <sheetData>
    <row r="1" spans="1:6" ht="12.75">
      <c r="A1" s="2" t="s">
        <v>31</v>
      </c>
      <c r="B1" s="2"/>
      <c r="F1" s="4" t="s">
        <v>35</v>
      </c>
    </row>
    <row r="2" spans="1:8" ht="12.75">
      <c r="A2" s="2" t="s">
        <v>32</v>
      </c>
      <c r="B2" s="2"/>
      <c r="F2" s="4" t="s">
        <v>97</v>
      </c>
      <c r="G2" s="4"/>
      <c r="H2" s="4"/>
    </row>
    <row r="3" spans="1:8" ht="20.25" customHeight="1">
      <c r="A3" s="2" t="s">
        <v>34</v>
      </c>
      <c r="B3" s="2"/>
      <c r="F3" s="4" t="s">
        <v>98</v>
      </c>
      <c r="G3" s="4"/>
      <c r="H3" s="4"/>
    </row>
    <row r="4" spans="1:8" ht="20.25" customHeight="1">
      <c r="A4" s="4" t="s">
        <v>33</v>
      </c>
      <c r="F4" s="4" t="s">
        <v>43</v>
      </c>
      <c r="G4" s="4"/>
      <c r="H4" s="4"/>
    </row>
    <row r="5" ht="20.25" customHeight="1"/>
    <row r="6" spans="1:8" ht="14.25">
      <c r="A6" s="168" t="s">
        <v>37</v>
      </c>
      <c r="B6" s="168"/>
      <c r="C6" s="168"/>
      <c r="D6" s="168"/>
      <c r="E6" s="168"/>
      <c r="F6" s="168"/>
      <c r="G6" s="168"/>
      <c r="H6" s="168"/>
    </row>
    <row r="7" spans="1:8" ht="15.75">
      <c r="A7" s="169" t="s">
        <v>36</v>
      </c>
      <c r="B7" s="169"/>
      <c r="C7" s="169"/>
      <c r="D7" s="169"/>
      <c r="E7" s="169"/>
      <c r="F7" s="169"/>
      <c r="G7" s="169"/>
      <c r="H7" s="169"/>
    </row>
    <row r="8" spans="1:8" ht="14.25">
      <c r="A8" s="170" t="s">
        <v>96</v>
      </c>
      <c r="B8" s="170"/>
      <c r="C8" s="170"/>
      <c r="D8" s="170"/>
      <c r="E8" s="170"/>
      <c r="F8" s="170"/>
      <c r="G8" s="170"/>
      <c r="H8" s="170"/>
    </row>
    <row r="9" spans="1:8" ht="12.75">
      <c r="A9" s="178" t="s">
        <v>22</v>
      </c>
      <c r="B9" s="179" t="s">
        <v>20</v>
      </c>
      <c r="C9" s="179" t="s">
        <v>0</v>
      </c>
      <c r="D9" s="178" t="s">
        <v>1</v>
      </c>
      <c r="E9" s="179" t="s">
        <v>21</v>
      </c>
      <c r="F9" s="179" t="s">
        <v>2</v>
      </c>
      <c r="G9" s="179" t="s">
        <v>23</v>
      </c>
      <c r="H9" s="178" t="s">
        <v>3</v>
      </c>
    </row>
    <row r="10" spans="1:8" ht="12.75">
      <c r="A10" s="178"/>
      <c r="B10" s="180"/>
      <c r="C10" s="180"/>
      <c r="D10" s="178"/>
      <c r="E10" s="180"/>
      <c r="F10" s="180"/>
      <c r="G10" s="180"/>
      <c r="H10" s="178"/>
    </row>
    <row r="11" spans="1:8" ht="12.7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</row>
    <row r="12" spans="1:8" ht="14.25">
      <c r="A12" s="149" t="s">
        <v>152</v>
      </c>
      <c r="B12" s="150"/>
      <c r="C12" s="150"/>
      <c r="D12" s="150"/>
      <c r="E12" s="150"/>
      <c r="F12" s="150"/>
      <c r="G12" s="150"/>
      <c r="H12" s="151"/>
    </row>
    <row r="13" spans="1:8" ht="12.75" customHeight="1">
      <c r="A13" s="157" t="s">
        <v>80</v>
      </c>
      <c r="B13" s="162" t="s">
        <v>149</v>
      </c>
      <c r="C13" s="14" t="s">
        <v>143</v>
      </c>
      <c r="D13" s="15" t="s">
        <v>25</v>
      </c>
      <c r="E13" s="47">
        <v>2</v>
      </c>
      <c r="F13" s="17">
        <v>1.7</v>
      </c>
      <c r="G13" s="9"/>
      <c r="H13" s="9"/>
    </row>
    <row r="14" spans="1:8" ht="12.75">
      <c r="A14" s="158"/>
      <c r="B14" s="142"/>
      <c r="C14" s="8"/>
      <c r="D14" s="9"/>
      <c r="E14" s="10"/>
      <c r="F14" s="9"/>
      <c r="G14" s="9"/>
      <c r="H14" s="9"/>
    </row>
    <row r="15" spans="1:8" ht="15" customHeight="1" hidden="1">
      <c r="A15" s="157" t="s">
        <v>81</v>
      </c>
      <c r="B15" s="155"/>
      <c r="C15" s="9"/>
      <c r="D15" s="9"/>
      <c r="E15" s="10"/>
      <c r="F15" s="12"/>
      <c r="G15" s="9"/>
      <c r="H15" s="9"/>
    </row>
    <row r="16" spans="1:8" ht="13.5" customHeight="1" hidden="1">
      <c r="A16" s="158"/>
      <c r="B16" s="161"/>
      <c r="C16" s="8"/>
      <c r="D16" s="9"/>
      <c r="E16" s="10"/>
      <c r="F16" s="9"/>
      <c r="G16" s="9"/>
      <c r="H16" s="9"/>
    </row>
    <row r="17" spans="1:8" ht="12.75" hidden="1">
      <c r="A17" s="9" t="s">
        <v>7</v>
      </c>
      <c r="B17" s="8"/>
      <c r="C17" s="8"/>
      <c r="D17" s="9"/>
      <c r="E17" s="10"/>
      <c r="F17" s="9"/>
      <c r="G17" s="9"/>
      <c r="H17" s="9"/>
    </row>
    <row r="18" spans="1:8" ht="12.75">
      <c r="A18" s="9"/>
      <c r="B18" s="9"/>
      <c r="C18" s="9" t="s">
        <v>153</v>
      </c>
      <c r="D18" s="9"/>
      <c r="E18" s="9"/>
      <c r="F18" s="13">
        <f>SUM(F13:F17)</f>
        <v>1.7</v>
      </c>
      <c r="G18" s="9"/>
      <c r="H18" s="9"/>
    </row>
    <row r="19" spans="1:8" ht="14.25" hidden="1">
      <c r="A19" s="149"/>
      <c r="B19" s="150"/>
      <c r="C19" s="150"/>
      <c r="D19" s="150"/>
      <c r="E19" s="150"/>
      <c r="F19" s="150"/>
      <c r="G19" s="150"/>
      <c r="H19" s="151"/>
    </row>
    <row r="20" spans="1:8" ht="12.75" customHeight="1" hidden="1">
      <c r="A20" s="152" t="s">
        <v>8</v>
      </c>
      <c r="B20" s="155"/>
      <c r="C20" s="9"/>
      <c r="D20" s="6"/>
      <c r="E20" s="9"/>
      <c r="F20" s="9"/>
      <c r="G20" s="9"/>
      <c r="H20" s="9"/>
    </row>
    <row r="21" spans="1:8" ht="12.75" customHeight="1" hidden="1">
      <c r="A21" s="153"/>
      <c r="B21" s="156"/>
      <c r="C21" s="9"/>
      <c r="D21" s="6"/>
      <c r="E21" s="9"/>
      <c r="F21" s="9"/>
      <c r="G21" s="9"/>
      <c r="H21" s="9"/>
    </row>
    <row r="22" spans="1:8" ht="12.75" hidden="1">
      <c r="A22" s="153"/>
      <c r="B22" s="156"/>
      <c r="C22" s="9"/>
      <c r="D22" s="9"/>
      <c r="E22" s="9"/>
      <c r="F22" s="9"/>
      <c r="G22" s="9"/>
      <c r="H22" s="9"/>
    </row>
    <row r="23" spans="1:8" ht="12.75" hidden="1">
      <c r="A23" s="153"/>
      <c r="B23" s="156"/>
      <c r="C23" s="9"/>
      <c r="D23" s="9"/>
      <c r="E23" s="9"/>
      <c r="F23" s="12"/>
      <c r="G23" s="9"/>
      <c r="H23" s="9"/>
    </row>
    <row r="24" spans="1:8" ht="12.75" hidden="1">
      <c r="A24" s="153"/>
      <c r="B24" s="156"/>
      <c r="C24" s="9"/>
      <c r="D24" s="9"/>
      <c r="E24" s="9"/>
      <c r="F24" s="12"/>
      <c r="G24" s="9"/>
      <c r="H24" s="9"/>
    </row>
    <row r="25" spans="1:8" ht="12.75" hidden="1">
      <c r="A25" s="153"/>
      <c r="B25" s="161"/>
      <c r="C25" s="9"/>
      <c r="D25" s="9"/>
      <c r="E25" s="9"/>
      <c r="F25" s="12"/>
      <c r="G25" s="9"/>
      <c r="H25" s="9"/>
    </row>
    <row r="26" spans="1:8" ht="15.75" customHeight="1" hidden="1">
      <c r="A26" s="14" t="s">
        <v>12</v>
      </c>
      <c r="B26" s="11"/>
      <c r="C26" s="30"/>
      <c r="D26" s="31"/>
      <c r="E26" s="48"/>
      <c r="F26" s="17"/>
      <c r="G26" s="9"/>
      <c r="H26" s="9"/>
    </row>
    <row r="27" spans="1:8" ht="12.75" hidden="1">
      <c r="A27" s="9"/>
      <c r="B27" s="9"/>
      <c r="C27" s="9"/>
      <c r="D27" s="9"/>
      <c r="E27" s="9"/>
      <c r="F27" s="13">
        <f>SUM(F20:F26)</f>
        <v>0</v>
      </c>
      <c r="G27" s="9"/>
      <c r="H27" s="9"/>
    </row>
    <row r="28" spans="1:8" ht="14.25" hidden="1">
      <c r="A28" s="174"/>
      <c r="B28" s="175"/>
      <c r="C28" s="175"/>
      <c r="D28" s="175"/>
      <c r="E28" s="175"/>
      <c r="F28" s="175"/>
      <c r="G28" s="175"/>
      <c r="H28" s="176"/>
    </row>
    <row r="29" spans="1:8" ht="12.75" customHeight="1" hidden="1">
      <c r="A29" s="152" t="s">
        <v>15</v>
      </c>
      <c r="B29" s="155" t="s">
        <v>46</v>
      </c>
      <c r="C29" s="9"/>
      <c r="D29" s="6"/>
      <c r="E29" s="9"/>
      <c r="F29" s="9"/>
      <c r="G29" s="9"/>
      <c r="H29" s="9"/>
    </row>
    <row r="30" spans="1:8" ht="12.75" hidden="1">
      <c r="A30" s="153"/>
      <c r="B30" s="159"/>
      <c r="C30" s="9"/>
      <c r="D30" s="9"/>
      <c r="E30" s="9"/>
      <c r="F30" s="9"/>
      <c r="G30" s="9"/>
      <c r="H30" s="9"/>
    </row>
    <row r="31" spans="1:8" ht="12.75" hidden="1">
      <c r="A31" s="153"/>
      <c r="B31" s="159"/>
      <c r="C31" s="9"/>
      <c r="D31" s="9"/>
      <c r="E31" s="9"/>
      <c r="F31" s="9"/>
      <c r="G31" s="9"/>
      <c r="H31" s="9"/>
    </row>
    <row r="32" spans="1:8" ht="12.75" hidden="1">
      <c r="A32" s="153"/>
      <c r="B32" s="159"/>
      <c r="C32" s="9"/>
      <c r="D32" s="9"/>
      <c r="E32" s="9"/>
      <c r="F32" s="9"/>
      <c r="G32" s="9"/>
      <c r="H32" s="9"/>
    </row>
    <row r="33" spans="1:8" ht="12.75" hidden="1">
      <c r="A33" s="153"/>
      <c r="B33" s="159"/>
      <c r="C33" s="9"/>
      <c r="D33" s="9"/>
      <c r="E33" s="9"/>
      <c r="F33" s="9"/>
      <c r="G33" s="9"/>
      <c r="H33" s="9"/>
    </row>
    <row r="34" spans="1:8" ht="12.75" hidden="1">
      <c r="A34" s="153"/>
      <c r="B34" s="159"/>
      <c r="C34" s="9"/>
      <c r="D34" s="9"/>
      <c r="E34" s="9"/>
      <c r="F34" s="12"/>
      <c r="G34" s="9"/>
      <c r="H34" s="9"/>
    </row>
    <row r="35" spans="1:8" ht="12.75" hidden="1">
      <c r="A35" s="9"/>
      <c r="B35" s="9"/>
      <c r="C35" s="9" t="s">
        <v>10</v>
      </c>
      <c r="D35" s="9"/>
      <c r="E35" s="9"/>
      <c r="F35" s="13">
        <f>SUM(F29:F34)</f>
        <v>0</v>
      </c>
      <c r="G35" s="9"/>
      <c r="H35" s="9"/>
    </row>
    <row r="36" spans="1:8" ht="14.25">
      <c r="A36" s="174" t="s">
        <v>45</v>
      </c>
      <c r="B36" s="175"/>
      <c r="C36" s="175"/>
      <c r="D36" s="175"/>
      <c r="E36" s="175"/>
      <c r="F36" s="175"/>
      <c r="G36" s="175"/>
      <c r="H36" s="177"/>
    </row>
    <row r="37" spans="1:8" ht="12.75" customHeight="1" hidden="1">
      <c r="A37" s="143" t="s">
        <v>39</v>
      </c>
      <c r="B37" s="143" t="s">
        <v>49</v>
      </c>
      <c r="C37" s="18"/>
      <c r="D37" s="19"/>
      <c r="E37" s="20"/>
      <c r="F37" s="21"/>
      <c r="G37" s="18"/>
      <c r="H37" s="22"/>
    </row>
    <row r="38" spans="1:8" ht="12.75" customHeight="1" hidden="1">
      <c r="A38" s="144"/>
      <c r="B38" s="144"/>
      <c r="C38" s="18"/>
      <c r="D38" s="19"/>
      <c r="E38" s="20"/>
      <c r="F38" s="21"/>
      <c r="G38" s="18"/>
      <c r="H38" s="22"/>
    </row>
    <row r="39" spans="1:8" ht="12.75" customHeight="1" hidden="1">
      <c r="A39" s="144"/>
      <c r="B39" s="144"/>
      <c r="C39" s="18"/>
      <c r="D39" s="19"/>
      <c r="E39" s="20"/>
      <c r="F39" s="21"/>
      <c r="G39" s="18"/>
      <c r="H39" s="22"/>
    </row>
    <row r="40" spans="1:8" ht="12.75" customHeight="1" hidden="1">
      <c r="A40" s="144"/>
      <c r="B40" s="144"/>
      <c r="C40" s="18"/>
      <c r="D40" s="19"/>
      <c r="E40" s="20"/>
      <c r="F40" s="21"/>
      <c r="G40" s="18"/>
      <c r="H40" s="22"/>
    </row>
    <row r="41" spans="1:8" ht="12.75" customHeight="1" hidden="1">
      <c r="A41" s="145"/>
      <c r="B41" s="145"/>
      <c r="C41" s="18"/>
      <c r="D41" s="19"/>
      <c r="E41" s="20"/>
      <c r="F41" s="21"/>
      <c r="G41" s="18"/>
      <c r="H41" s="22"/>
    </row>
    <row r="42" spans="1:8" ht="12.75" customHeight="1" hidden="1">
      <c r="A42" s="23"/>
      <c r="B42" s="24"/>
      <c r="C42" s="18"/>
      <c r="D42" s="19"/>
      <c r="E42" s="20"/>
      <c r="F42" s="21"/>
      <c r="G42" s="18"/>
      <c r="H42" s="22"/>
    </row>
    <row r="43" spans="1:8" ht="12.75" customHeight="1">
      <c r="A43" s="18" t="s">
        <v>58</v>
      </c>
      <c r="B43" s="25" t="s">
        <v>79</v>
      </c>
      <c r="C43" s="18" t="s">
        <v>109</v>
      </c>
      <c r="D43" s="19" t="s">
        <v>24</v>
      </c>
      <c r="E43" s="20"/>
      <c r="F43" s="21">
        <v>1</v>
      </c>
      <c r="G43" s="18"/>
      <c r="H43" s="22"/>
    </row>
    <row r="44" spans="1:8" ht="12.75" hidden="1">
      <c r="A44" s="157" t="s">
        <v>59</v>
      </c>
      <c r="B44" s="162"/>
      <c r="C44" s="9"/>
      <c r="D44" s="6"/>
      <c r="E44" s="9"/>
      <c r="F44" s="12"/>
      <c r="G44" s="9"/>
      <c r="H44" s="9"/>
    </row>
    <row r="45" spans="1:8" ht="12.75" hidden="1">
      <c r="A45" s="146"/>
      <c r="B45" s="141"/>
      <c r="C45" s="9"/>
      <c r="D45" s="9"/>
      <c r="E45" s="9"/>
      <c r="F45" s="12"/>
      <c r="G45" s="9"/>
      <c r="H45" s="9"/>
    </row>
    <row r="46" spans="1:8" ht="12.75" hidden="1">
      <c r="A46" s="146"/>
      <c r="B46" s="141"/>
      <c r="C46" s="9"/>
      <c r="D46" s="9"/>
      <c r="E46" s="9"/>
      <c r="F46" s="12"/>
      <c r="G46" s="9"/>
      <c r="H46" s="9"/>
    </row>
    <row r="47" spans="1:8" ht="12.75" hidden="1">
      <c r="A47" s="146"/>
      <c r="B47" s="141"/>
      <c r="C47" s="9"/>
      <c r="D47" s="9"/>
      <c r="E47" s="9"/>
      <c r="F47" s="12"/>
      <c r="G47" s="9"/>
      <c r="H47" s="9"/>
    </row>
    <row r="48" spans="1:8" ht="12.75" hidden="1">
      <c r="A48" s="146"/>
      <c r="B48" s="141"/>
      <c r="C48" s="9"/>
      <c r="D48" s="9"/>
      <c r="E48" s="9"/>
      <c r="F48" s="12"/>
      <c r="G48" s="9"/>
      <c r="H48" s="9"/>
    </row>
    <row r="49" spans="1:8" ht="12.75" hidden="1">
      <c r="A49" s="158"/>
      <c r="B49" s="142"/>
      <c r="C49" s="9"/>
      <c r="D49" s="9"/>
      <c r="E49" s="9"/>
      <c r="F49" s="12"/>
      <c r="G49" s="9"/>
      <c r="H49" s="9"/>
    </row>
    <row r="50" spans="1:8" ht="12.75">
      <c r="A50" s="9"/>
      <c r="B50" s="9"/>
      <c r="C50" s="9" t="s">
        <v>10</v>
      </c>
      <c r="D50" s="9"/>
      <c r="E50" s="9"/>
      <c r="F50" s="26">
        <f>SUM(F37:F49)</f>
        <v>1</v>
      </c>
      <c r="G50" s="9"/>
      <c r="H50" s="9"/>
    </row>
    <row r="51" spans="1:8" ht="14.25">
      <c r="A51" s="171" t="s">
        <v>11</v>
      </c>
      <c r="B51" s="172"/>
      <c r="C51" s="172"/>
      <c r="D51" s="172"/>
      <c r="E51" s="172"/>
      <c r="F51" s="172"/>
      <c r="G51" s="172"/>
      <c r="H51" s="173"/>
    </row>
    <row r="52" spans="1:8" ht="12.75" hidden="1">
      <c r="A52" s="152" t="s">
        <v>60</v>
      </c>
      <c r="B52" s="155" t="s">
        <v>88</v>
      </c>
      <c r="C52" s="9"/>
      <c r="D52" s="6"/>
      <c r="E52" s="9"/>
      <c r="F52" s="12"/>
      <c r="G52" s="9"/>
      <c r="H52" s="9"/>
    </row>
    <row r="53" spans="1:8" ht="12.75" hidden="1">
      <c r="A53" s="153"/>
      <c r="B53" s="156"/>
      <c r="C53" s="9"/>
      <c r="D53" s="6"/>
      <c r="E53" s="9"/>
      <c r="F53" s="12"/>
      <c r="G53" s="9"/>
      <c r="H53" s="9"/>
    </row>
    <row r="54" spans="1:8" ht="12.75" hidden="1">
      <c r="A54" s="154"/>
      <c r="B54" s="161"/>
      <c r="C54" s="9"/>
      <c r="D54" s="6"/>
      <c r="E54" s="9"/>
      <c r="F54" s="9"/>
      <c r="G54" s="9"/>
      <c r="H54" s="9"/>
    </row>
    <row r="55" spans="1:8" ht="12.75" hidden="1">
      <c r="A55" s="9" t="s">
        <v>61</v>
      </c>
      <c r="B55" s="28" t="s">
        <v>57</v>
      </c>
      <c r="C55" s="9"/>
      <c r="D55" s="6"/>
      <c r="E55" s="9"/>
      <c r="F55" s="9"/>
      <c r="G55" s="9"/>
      <c r="H55" s="9"/>
    </row>
    <row r="56" spans="1:8" ht="12.75" customHeight="1" hidden="1">
      <c r="A56" s="157" t="s">
        <v>82</v>
      </c>
      <c r="B56" s="166" t="s">
        <v>47</v>
      </c>
      <c r="C56" s="9"/>
      <c r="D56" s="6"/>
      <c r="E56" s="9"/>
      <c r="F56" s="12"/>
      <c r="G56" s="9"/>
      <c r="H56" s="9"/>
    </row>
    <row r="57" spans="1:8" ht="12.75" hidden="1">
      <c r="A57" s="158"/>
      <c r="B57" s="167"/>
      <c r="C57" s="9"/>
      <c r="D57" s="6"/>
      <c r="E57" s="9"/>
      <c r="F57" s="12"/>
      <c r="G57" s="9"/>
      <c r="H57" s="9"/>
    </row>
    <row r="58" spans="1:8" ht="24" customHeight="1" hidden="1">
      <c r="A58" s="14" t="s">
        <v>62</v>
      </c>
      <c r="B58" s="29" t="s">
        <v>56</v>
      </c>
      <c r="C58" s="30"/>
      <c r="D58" s="31"/>
      <c r="E58" s="9"/>
      <c r="F58" s="32"/>
      <c r="G58" s="9"/>
      <c r="H58" s="9"/>
    </row>
    <row r="59" spans="1:8" ht="12.75" hidden="1">
      <c r="A59" s="157" t="s">
        <v>63</v>
      </c>
      <c r="B59" s="162" t="s">
        <v>54</v>
      </c>
      <c r="C59" s="9"/>
      <c r="D59" s="6"/>
      <c r="E59" s="9"/>
      <c r="F59" s="12"/>
      <c r="G59" s="9"/>
      <c r="H59" s="9"/>
    </row>
    <row r="60" spans="1:8" ht="12.75" hidden="1">
      <c r="A60" s="158"/>
      <c r="B60" s="142"/>
      <c r="C60" s="9"/>
      <c r="D60" s="6"/>
      <c r="E60" s="9"/>
      <c r="F60" s="12"/>
      <c r="G60" s="9"/>
      <c r="H60" s="9"/>
    </row>
    <row r="61" spans="1:8" ht="12.75" hidden="1">
      <c r="A61" s="33" t="s">
        <v>64</v>
      </c>
      <c r="B61" s="34" t="s">
        <v>53</v>
      </c>
      <c r="C61" s="9"/>
      <c r="D61" s="6"/>
      <c r="E61" s="9"/>
      <c r="F61" s="9"/>
      <c r="G61" s="9"/>
      <c r="H61" s="9"/>
    </row>
    <row r="62" spans="1:8" ht="12.75">
      <c r="A62" s="14"/>
      <c r="B62" s="9"/>
      <c r="C62" s="9" t="s">
        <v>10</v>
      </c>
      <c r="D62" s="9"/>
      <c r="E62" s="9"/>
      <c r="F62" s="26">
        <f>SUM(F52:F61)</f>
        <v>0</v>
      </c>
      <c r="G62" s="9"/>
      <c r="H62" s="9"/>
    </row>
    <row r="63" spans="1:8" ht="14.25">
      <c r="A63" s="149" t="s">
        <v>26</v>
      </c>
      <c r="B63" s="150"/>
      <c r="C63" s="150"/>
      <c r="D63" s="150"/>
      <c r="E63" s="150"/>
      <c r="F63" s="150"/>
      <c r="G63" s="150"/>
      <c r="H63" s="151"/>
    </row>
    <row r="64" spans="1:8" ht="12.75" hidden="1">
      <c r="A64" s="157" t="s">
        <v>65</v>
      </c>
      <c r="B64" s="157" t="s">
        <v>52</v>
      </c>
      <c r="C64" s="9"/>
      <c r="D64" s="6"/>
      <c r="E64" s="9"/>
      <c r="F64" s="12"/>
      <c r="G64" s="9"/>
      <c r="H64" s="9"/>
    </row>
    <row r="65" spans="1:8" ht="12.75" hidden="1">
      <c r="A65" s="158"/>
      <c r="B65" s="158"/>
      <c r="C65" s="9"/>
      <c r="D65" s="6"/>
      <c r="E65" s="9"/>
      <c r="F65" s="12"/>
      <c r="G65" s="9"/>
      <c r="H65" s="9"/>
    </row>
    <row r="66" spans="1:8" ht="12.75" customHeight="1" hidden="1">
      <c r="A66" s="152" t="s">
        <v>66</v>
      </c>
      <c r="B66" s="148" t="s">
        <v>48</v>
      </c>
      <c r="C66" s="9"/>
      <c r="D66" s="6"/>
      <c r="E66" s="9"/>
      <c r="F66" s="12"/>
      <c r="G66" s="9"/>
      <c r="H66" s="9"/>
    </row>
    <row r="67" spans="1:8" ht="12.75">
      <c r="A67" s="153"/>
      <c r="B67" s="148"/>
      <c r="C67" s="9" t="s">
        <v>115</v>
      </c>
      <c r="D67" s="6" t="s">
        <v>114</v>
      </c>
      <c r="E67" s="9">
        <v>10</v>
      </c>
      <c r="F67" s="12">
        <v>46</v>
      </c>
      <c r="G67" s="9"/>
      <c r="H67" s="9"/>
    </row>
    <row r="68" spans="1:8" ht="12.75" hidden="1">
      <c r="A68" s="153"/>
      <c r="B68" s="148"/>
      <c r="C68" s="9"/>
      <c r="D68" s="6"/>
      <c r="E68" s="9"/>
      <c r="F68" s="12"/>
      <c r="G68" s="9"/>
      <c r="H68" s="9"/>
    </row>
    <row r="69" spans="1:8" ht="12.75">
      <c r="A69" s="154"/>
      <c r="B69" s="148"/>
      <c r="C69" s="9"/>
      <c r="D69" s="6"/>
      <c r="E69" s="9"/>
      <c r="F69" s="12"/>
      <c r="G69" s="9"/>
      <c r="H69" s="9"/>
    </row>
    <row r="70" spans="1:8" ht="12.75" hidden="1">
      <c r="A70" s="152" t="s">
        <v>67</v>
      </c>
      <c r="B70" s="164" t="s">
        <v>51</v>
      </c>
      <c r="C70" s="9"/>
      <c r="D70" s="6"/>
      <c r="E70" s="9"/>
      <c r="F70" s="12"/>
      <c r="G70" s="9"/>
      <c r="H70" s="9"/>
    </row>
    <row r="71" spans="1:8" ht="12.75" hidden="1">
      <c r="A71" s="154"/>
      <c r="B71" s="165"/>
      <c r="C71" s="9"/>
      <c r="D71" s="6"/>
      <c r="E71" s="9"/>
      <c r="F71" s="12"/>
      <c r="G71" s="9"/>
      <c r="H71" s="9"/>
    </row>
    <row r="72" spans="1:8" ht="12.75" hidden="1">
      <c r="A72" s="157" t="s">
        <v>68</v>
      </c>
      <c r="B72" s="157" t="s">
        <v>55</v>
      </c>
      <c r="C72" s="9"/>
      <c r="D72" s="6"/>
      <c r="E72" s="9"/>
      <c r="F72" s="12"/>
      <c r="G72" s="9"/>
      <c r="H72" s="9"/>
    </row>
    <row r="73" spans="1:8" ht="12.75" hidden="1">
      <c r="A73" s="158"/>
      <c r="B73" s="158"/>
      <c r="C73" s="9"/>
      <c r="D73" s="6"/>
      <c r="E73" s="9"/>
      <c r="F73" s="12"/>
      <c r="G73" s="9"/>
      <c r="H73" s="9"/>
    </row>
    <row r="74" spans="1:8" ht="12.75">
      <c r="A74" s="9" t="s">
        <v>69</v>
      </c>
      <c r="B74" s="9" t="s">
        <v>27</v>
      </c>
      <c r="C74" s="9" t="s">
        <v>108</v>
      </c>
      <c r="D74" s="6" t="s">
        <v>24</v>
      </c>
      <c r="E74" s="9"/>
      <c r="F74" s="9">
        <v>9.1</v>
      </c>
      <c r="G74" s="9"/>
      <c r="H74" s="9"/>
    </row>
    <row r="75" spans="1:8" ht="12.75" hidden="1">
      <c r="A75" s="9"/>
      <c r="B75" s="9"/>
      <c r="C75" s="9"/>
      <c r="D75" s="6"/>
      <c r="E75" s="9"/>
      <c r="F75" s="9"/>
      <c r="G75" s="9"/>
      <c r="H75" s="9"/>
    </row>
    <row r="76" spans="1:8" ht="12.75">
      <c r="A76" s="9"/>
      <c r="B76" s="9"/>
      <c r="C76" s="9" t="s">
        <v>10</v>
      </c>
      <c r="D76" s="9"/>
      <c r="E76" s="9"/>
      <c r="F76" s="26">
        <f>SUM(F64:F75)</f>
        <v>55.1</v>
      </c>
      <c r="G76" s="9"/>
      <c r="H76" s="9"/>
    </row>
    <row r="77" spans="1:8" ht="14.25">
      <c r="A77" s="149" t="s">
        <v>78</v>
      </c>
      <c r="B77" s="150"/>
      <c r="C77" s="150"/>
      <c r="D77" s="150"/>
      <c r="E77" s="150"/>
      <c r="F77" s="150"/>
      <c r="G77" s="150"/>
      <c r="H77" s="151"/>
    </row>
    <row r="78" spans="1:8" ht="12.75" customHeight="1" hidden="1">
      <c r="A78" s="152" t="s">
        <v>83</v>
      </c>
      <c r="B78" s="155" t="s">
        <v>13</v>
      </c>
      <c r="C78" s="9"/>
      <c r="D78" s="35"/>
      <c r="E78" s="9"/>
      <c r="F78" s="9"/>
      <c r="G78" s="9"/>
      <c r="H78" s="9"/>
    </row>
    <row r="79" spans="1:8" ht="12.75" customHeight="1" hidden="1">
      <c r="A79" s="153"/>
      <c r="B79" s="156"/>
      <c r="C79" s="9"/>
      <c r="D79" s="35"/>
      <c r="E79" s="9"/>
      <c r="F79" s="9"/>
      <c r="G79" s="9"/>
      <c r="H79" s="9"/>
    </row>
    <row r="80" spans="1:8" ht="12.75" customHeight="1" hidden="1">
      <c r="A80" s="153"/>
      <c r="B80" s="153"/>
      <c r="C80" s="9"/>
      <c r="D80" s="35"/>
      <c r="E80" s="6"/>
      <c r="F80" s="9"/>
      <c r="G80" s="9"/>
      <c r="H80" s="9"/>
    </row>
    <row r="81" spans="1:8" ht="12.75" customHeight="1" hidden="1">
      <c r="A81" s="153"/>
      <c r="B81" s="153"/>
      <c r="C81" s="9"/>
      <c r="D81" s="35"/>
      <c r="E81" s="6"/>
      <c r="F81" s="9"/>
      <c r="G81" s="9"/>
      <c r="H81" s="9"/>
    </row>
    <row r="82" spans="1:8" ht="12.75" hidden="1">
      <c r="A82" s="153"/>
      <c r="B82" s="153"/>
      <c r="C82" s="9"/>
      <c r="D82" s="35"/>
      <c r="E82" s="9"/>
      <c r="F82" s="9"/>
      <c r="G82" s="9"/>
      <c r="H82" s="9"/>
    </row>
    <row r="83" spans="1:8" ht="12.75" hidden="1">
      <c r="A83" s="153"/>
      <c r="B83" s="153"/>
      <c r="C83" s="9"/>
      <c r="D83" s="35"/>
      <c r="E83" s="9"/>
      <c r="F83" s="9"/>
      <c r="G83" s="9"/>
      <c r="H83" s="9"/>
    </row>
    <row r="84" spans="1:8" ht="12.75" hidden="1">
      <c r="A84" s="153"/>
      <c r="B84" s="153"/>
      <c r="C84" s="9"/>
      <c r="D84" s="35"/>
      <c r="E84" s="9"/>
      <c r="F84" s="9"/>
      <c r="G84" s="9"/>
      <c r="H84" s="9"/>
    </row>
    <row r="85" spans="1:8" ht="12.75" hidden="1">
      <c r="A85" s="154"/>
      <c r="B85" s="154"/>
      <c r="C85" s="9"/>
      <c r="D85" s="35"/>
      <c r="E85" s="9"/>
      <c r="F85" s="9"/>
      <c r="G85" s="9"/>
      <c r="H85" s="9"/>
    </row>
    <row r="86" spans="1:8" ht="12.75" customHeight="1" hidden="1">
      <c r="A86" s="7" t="s">
        <v>70</v>
      </c>
      <c r="B86" s="7" t="s">
        <v>50</v>
      </c>
      <c r="C86" s="9"/>
      <c r="D86" s="35"/>
      <c r="E86" s="9"/>
      <c r="F86" s="12"/>
      <c r="G86" s="9"/>
      <c r="H86" s="9"/>
    </row>
    <row r="87" spans="1:8" ht="12.75" hidden="1">
      <c r="A87" s="36" t="s">
        <v>71</v>
      </c>
      <c r="B87" s="7" t="s">
        <v>14</v>
      </c>
      <c r="C87" s="9"/>
      <c r="D87" s="6"/>
      <c r="E87" s="9"/>
      <c r="F87" s="12"/>
      <c r="G87" s="9"/>
      <c r="H87" s="9"/>
    </row>
    <row r="88" spans="1:8" ht="12.75">
      <c r="A88" s="9"/>
      <c r="B88" s="9" t="s">
        <v>9</v>
      </c>
      <c r="C88" s="9" t="s">
        <v>10</v>
      </c>
      <c r="D88" s="9"/>
      <c r="E88" s="9"/>
      <c r="F88" s="13">
        <f>SUM(F78:F87)</f>
        <v>0</v>
      </c>
      <c r="G88" s="9"/>
      <c r="H88" s="9"/>
    </row>
    <row r="89" spans="1:8" ht="12.75" hidden="1">
      <c r="A89" s="9"/>
      <c r="B89" s="9"/>
      <c r="C89" s="9"/>
      <c r="D89" s="9"/>
      <c r="E89" s="9"/>
      <c r="F89" s="13"/>
      <c r="G89" s="9"/>
      <c r="H89" s="9"/>
    </row>
    <row r="90" spans="1:8" ht="14.25">
      <c r="A90" s="149" t="s">
        <v>29</v>
      </c>
      <c r="B90" s="150"/>
      <c r="C90" s="150"/>
      <c r="D90" s="150"/>
      <c r="E90" s="150"/>
      <c r="F90" s="150"/>
      <c r="G90" s="150"/>
      <c r="H90" s="151"/>
    </row>
    <row r="91" spans="1:8" ht="12.75" customHeight="1">
      <c r="A91" s="152" t="s">
        <v>72</v>
      </c>
      <c r="B91" s="155" t="s">
        <v>87</v>
      </c>
      <c r="C91" s="9" t="s">
        <v>104</v>
      </c>
      <c r="D91" s="6" t="s">
        <v>105</v>
      </c>
      <c r="E91" s="37">
        <v>1</v>
      </c>
      <c r="F91" s="12">
        <v>30</v>
      </c>
      <c r="G91" s="9"/>
      <c r="H91" s="9"/>
    </row>
    <row r="92" spans="1:8" ht="12.75">
      <c r="A92" s="153"/>
      <c r="B92" s="159"/>
      <c r="C92" s="9" t="s">
        <v>106</v>
      </c>
      <c r="D92" s="6" t="s">
        <v>107</v>
      </c>
      <c r="E92" s="37">
        <v>4</v>
      </c>
      <c r="F92" s="12">
        <v>80</v>
      </c>
      <c r="G92" s="9"/>
      <c r="H92" s="9"/>
    </row>
    <row r="93" spans="1:8" ht="12.75">
      <c r="A93" s="153"/>
      <c r="B93" s="159"/>
      <c r="C93" s="9"/>
      <c r="D93" s="6"/>
      <c r="E93" s="37"/>
      <c r="F93" s="12"/>
      <c r="G93" s="9"/>
      <c r="H93" s="9"/>
    </row>
    <row r="94" spans="1:8" ht="12.75">
      <c r="A94" s="153"/>
      <c r="B94" s="159"/>
      <c r="C94" s="9"/>
      <c r="D94" s="6"/>
      <c r="E94" s="37"/>
      <c r="F94" s="12"/>
      <c r="G94" s="9"/>
      <c r="H94" s="9"/>
    </row>
    <row r="95" spans="1:8" ht="12.75">
      <c r="A95" s="153"/>
      <c r="B95" s="159"/>
      <c r="C95" s="9"/>
      <c r="D95" s="6"/>
      <c r="E95" s="37"/>
      <c r="F95" s="12"/>
      <c r="G95" s="9"/>
      <c r="H95" s="9"/>
    </row>
    <row r="96" spans="1:8" ht="12.75">
      <c r="A96" s="154"/>
      <c r="B96" s="160"/>
      <c r="C96" s="9"/>
      <c r="D96" s="6"/>
      <c r="E96" s="37"/>
      <c r="F96" s="12"/>
      <c r="G96" s="9"/>
      <c r="H96" s="9"/>
    </row>
    <row r="97" spans="1:8" ht="27" customHeight="1" hidden="1">
      <c r="A97" s="27" t="s">
        <v>84</v>
      </c>
      <c r="B97" s="29" t="s">
        <v>103</v>
      </c>
      <c r="C97" s="9"/>
      <c r="D97" s="6"/>
      <c r="E97" s="37"/>
      <c r="F97" s="12"/>
      <c r="G97" s="9"/>
      <c r="H97" s="9"/>
    </row>
    <row r="98" spans="1:8" ht="24" customHeight="1" hidden="1">
      <c r="A98" s="27" t="s">
        <v>73</v>
      </c>
      <c r="B98" s="27" t="s">
        <v>92</v>
      </c>
      <c r="C98" s="5"/>
      <c r="D98" s="6"/>
      <c r="E98" s="37"/>
      <c r="F98" s="12"/>
      <c r="G98" s="9"/>
      <c r="H98" s="9"/>
    </row>
    <row r="99" spans="1:8" ht="12.75">
      <c r="A99" s="9"/>
      <c r="B99" s="9"/>
      <c r="C99" s="9" t="s">
        <v>10</v>
      </c>
      <c r="D99" s="6"/>
      <c r="E99" s="9"/>
      <c r="F99" s="26">
        <f>SUM(F91:F98)</f>
        <v>110</v>
      </c>
      <c r="G99" s="9"/>
      <c r="H99" s="9"/>
    </row>
    <row r="100" spans="1:8" ht="14.25">
      <c r="A100" s="163" t="s">
        <v>16</v>
      </c>
      <c r="B100" s="163"/>
      <c r="C100" s="163"/>
      <c r="D100" s="163"/>
      <c r="E100" s="163"/>
      <c r="F100" s="163"/>
      <c r="G100" s="163"/>
      <c r="H100" s="163"/>
    </row>
    <row r="101" spans="1:8" ht="12.75" customHeight="1">
      <c r="A101" s="152" t="s">
        <v>85</v>
      </c>
      <c r="B101" s="155" t="s">
        <v>41</v>
      </c>
      <c r="C101" s="9" t="s">
        <v>111</v>
      </c>
      <c r="D101" s="6" t="s">
        <v>25</v>
      </c>
      <c r="E101" s="9">
        <v>36</v>
      </c>
      <c r="F101" s="9">
        <v>15.3</v>
      </c>
      <c r="G101" s="9"/>
      <c r="H101" s="9"/>
    </row>
    <row r="102" spans="1:8" ht="12.75">
      <c r="A102" s="153"/>
      <c r="B102" s="156"/>
      <c r="C102" s="1"/>
      <c r="D102" s="6"/>
      <c r="E102" s="12"/>
      <c r="F102" s="9"/>
      <c r="G102" s="9"/>
      <c r="H102" s="9"/>
    </row>
    <row r="103" spans="1:8" ht="12.75">
      <c r="A103" s="153"/>
      <c r="B103" s="156"/>
      <c r="C103" s="1"/>
      <c r="D103" s="6"/>
      <c r="E103" s="12"/>
      <c r="F103" s="9"/>
      <c r="G103" s="9"/>
      <c r="H103" s="9"/>
    </row>
    <row r="104" spans="1:8" ht="12.75" hidden="1">
      <c r="A104" s="153"/>
      <c r="B104" s="156"/>
      <c r="C104" s="1"/>
      <c r="D104" s="6"/>
      <c r="E104" s="12"/>
      <c r="F104" s="9"/>
      <c r="G104" s="9"/>
      <c r="H104" s="9"/>
    </row>
    <row r="105" spans="1:8" ht="12.75">
      <c r="A105" s="153"/>
      <c r="B105" s="156"/>
      <c r="C105" s="9"/>
      <c r="D105" s="6"/>
      <c r="E105" s="12"/>
      <c r="F105" s="9"/>
      <c r="G105" s="9"/>
      <c r="H105" s="9"/>
    </row>
    <row r="106" spans="1:8" ht="12.75">
      <c r="A106" s="153"/>
      <c r="B106" s="156"/>
      <c r="C106" s="34"/>
      <c r="D106" s="6"/>
      <c r="E106" s="12"/>
      <c r="F106" s="9"/>
      <c r="G106" s="9"/>
      <c r="H106" s="9"/>
    </row>
    <row r="107" spans="1:8" ht="12.75" hidden="1">
      <c r="A107" s="9" t="s">
        <v>74</v>
      </c>
      <c r="B107" s="33" t="s">
        <v>28</v>
      </c>
      <c r="C107" s="9"/>
      <c r="D107" s="6"/>
      <c r="E107" s="9"/>
      <c r="F107" s="12"/>
      <c r="G107" s="9"/>
      <c r="H107" s="9"/>
    </row>
    <row r="108" spans="1:8" ht="12.75" hidden="1">
      <c r="A108" s="9"/>
      <c r="B108" s="33"/>
      <c r="C108" s="9"/>
      <c r="D108" s="6"/>
      <c r="E108" s="9"/>
      <c r="F108" s="26"/>
      <c r="G108" s="9"/>
      <c r="H108" s="9"/>
    </row>
    <row r="109" spans="1:8" ht="12.75">
      <c r="A109" s="33"/>
      <c r="B109" s="33"/>
      <c r="C109" s="33" t="s">
        <v>10</v>
      </c>
      <c r="D109" s="33"/>
      <c r="E109" s="33"/>
      <c r="F109" s="40">
        <f>SUM(F101:F108)</f>
        <v>15.3</v>
      </c>
      <c r="G109" s="9"/>
      <c r="H109" s="9"/>
    </row>
    <row r="110" spans="1:8" ht="14.25">
      <c r="A110" s="149" t="s">
        <v>77</v>
      </c>
      <c r="B110" s="150"/>
      <c r="C110" s="150"/>
      <c r="D110" s="150"/>
      <c r="E110" s="150"/>
      <c r="F110" s="150"/>
      <c r="G110" s="150"/>
      <c r="H110" s="151"/>
    </row>
    <row r="111" spans="1:8" ht="12.75">
      <c r="A111" s="9" t="s">
        <v>86</v>
      </c>
      <c r="B111" s="9" t="s">
        <v>17</v>
      </c>
      <c r="C111" s="9"/>
      <c r="D111" s="6" t="s">
        <v>24</v>
      </c>
      <c r="E111" s="9"/>
      <c r="F111" s="26">
        <v>15</v>
      </c>
      <c r="G111" s="9"/>
      <c r="H111" s="9"/>
    </row>
    <row r="112" spans="1:8" ht="12.75">
      <c r="A112" s="9"/>
      <c r="B112" s="9" t="s">
        <v>110</v>
      </c>
      <c r="C112" s="9" t="s">
        <v>148</v>
      </c>
      <c r="D112" s="6"/>
      <c r="E112" s="9"/>
      <c r="F112" s="12"/>
      <c r="G112" s="9"/>
      <c r="H112" s="9"/>
    </row>
    <row r="113" spans="1:8" ht="14.25">
      <c r="A113" s="149" t="s">
        <v>30</v>
      </c>
      <c r="B113" s="150"/>
      <c r="C113" s="150"/>
      <c r="D113" s="150"/>
      <c r="E113" s="150"/>
      <c r="F113" s="150"/>
      <c r="G113" s="150"/>
      <c r="H113" s="151"/>
    </row>
    <row r="114" spans="1:8" ht="12.75">
      <c r="A114" s="9" t="s">
        <v>93</v>
      </c>
      <c r="B114" s="9" t="s">
        <v>40</v>
      </c>
      <c r="C114" s="9" t="s">
        <v>112</v>
      </c>
      <c r="D114" s="6" t="s">
        <v>24</v>
      </c>
      <c r="E114" s="9"/>
      <c r="F114" s="12">
        <v>35</v>
      </c>
      <c r="G114" s="9"/>
      <c r="H114" s="9"/>
    </row>
    <row r="115" spans="1:8" ht="12.75">
      <c r="A115" s="9"/>
      <c r="B115" s="9"/>
      <c r="C115" s="9" t="s">
        <v>113</v>
      </c>
      <c r="D115" s="9"/>
      <c r="E115" s="9"/>
      <c r="F115" s="12">
        <v>35</v>
      </c>
      <c r="G115" s="9"/>
      <c r="H115" s="9"/>
    </row>
    <row r="116" spans="1:8" ht="12.75">
      <c r="A116" s="9"/>
      <c r="B116" s="6"/>
      <c r="C116" s="9" t="s">
        <v>10</v>
      </c>
      <c r="D116" s="9"/>
      <c r="E116" s="9"/>
      <c r="F116" s="26">
        <f>SUM(F114:F115)</f>
        <v>70</v>
      </c>
      <c r="G116" s="9"/>
      <c r="H116" s="9"/>
    </row>
    <row r="117" spans="1:8" ht="12.75">
      <c r="A117" s="9" t="s">
        <v>94</v>
      </c>
      <c r="B117" s="148" t="s">
        <v>18</v>
      </c>
      <c r="C117" s="9" t="s">
        <v>19</v>
      </c>
      <c r="D117" s="6" t="s">
        <v>24</v>
      </c>
      <c r="E117" s="9"/>
      <c r="F117" s="26">
        <v>6</v>
      </c>
      <c r="G117" s="9"/>
      <c r="H117" s="9"/>
    </row>
    <row r="118" spans="1:8" ht="12.75">
      <c r="A118" s="9"/>
      <c r="B118" s="148"/>
      <c r="C118" s="9"/>
      <c r="D118" s="9"/>
      <c r="E118" s="9"/>
      <c r="F118" s="9"/>
      <c r="G118" s="9"/>
      <c r="H118" s="9"/>
    </row>
    <row r="119" spans="1:8" ht="12.75">
      <c r="A119" s="9"/>
      <c r="B119" s="9"/>
      <c r="C119" s="13" t="s">
        <v>10</v>
      </c>
      <c r="D119" s="13"/>
      <c r="E119" s="13"/>
      <c r="F119" s="26">
        <f>F18+F27+F35+F50+F62+F76+F88+F99+F109+F111+F116+F117</f>
        <v>274.1</v>
      </c>
      <c r="G119" s="9"/>
      <c r="H119" s="9"/>
    </row>
    <row r="120" spans="1:8" ht="12.75">
      <c r="A120" s="9"/>
      <c r="B120" s="9"/>
      <c r="C120" s="13"/>
      <c r="D120" s="13"/>
      <c r="E120" s="13"/>
      <c r="F120" s="26"/>
      <c r="G120" s="9"/>
      <c r="H120" s="9"/>
    </row>
    <row r="121" spans="1:8" ht="12.75">
      <c r="A121" s="41"/>
      <c r="B121" s="41"/>
      <c r="C121" s="42"/>
      <c r="D121" s="42"/>
      <c r="E121" s="42"/>
      <c r="F121" s="42"/>
      <c r="G121" s="41"/>
      <c r="H121" s="41"/>
    </row>
    <row r="122" spans="1:8" ht="12.75">
      <c r="A122" s="147" t="s">
        <v>76</v>
      </c>
      <c r="B122" s="147"/>
      <c r="C122" s="147"/>
      <c r="D122" s="147"/>
      <c r="E122" s="147"/>
      <c r="F122" s="147"/>
      <c r="G122" s="147"/>
      <c r="H122" s="147"/>
    </row>
    <row r="123" spans="1:8" ht="12.75">
      <c r="A123" s="43"/>
      <c r="B123" s="43"/>
      <c r="C123" s="43"/>
      <c r="D123" s="43"/>
      <c r="E123" s="43"/>
      <c r="F123" s="43"/>
      <c r="G123" s="43"/>
      <c r="H123" s="43"/>
    </row>
    <row r="124" spans="1:8" ht="12.75">
      <c r="A124" s="147" t="s">
        <v>38</v>
      </c>
      <c r="B124" s="147"/>
      <c r="C124" s="147"/>
      <c r="D124" s="147"/>
      <c r="E124" s="147"/>
      <c r="F124" s="147"/>
      <c r="G124" s="147"/>
      <c r="H124" s="147"/>
    </row>
  </sheetData>
  <mergeCells count="57">
    <mergeCell ref="H9:H10"/>
    <mergeCell ref="D9:D10"/>
    <mergeCell ref="G9:G10"/>
    <mergeCell ref="B9:B10"/>
    <mergeCell ref="C9:C10"/>
    <mergeCell ref="E9:E10"/>
    <mergeCell ref="F9:F10"/>
    <mergeCell ref="A6:H6"/>
    <mergeCell ref="A7:H7"/>
    <mergeCell ref="A8:H8"/>
    <mergeCell ref="A51:H51"/>
    <mergeCell ref="B13:B14"/>
    <mergeCell ref="A28:H28"/>
    <mergeCell ref="A36:H36"/>
    <mergeCell ref="B15:B16"/>
    <mergeCell ref="A9:A10"/>
    <mergeCell ref="A12:H12"/>
    <mergeCell ref="A100:H100"/>
    <mergeCell ref="B70:B71"/>
    <mergeCell ref="A19:H19"/>
    <mergeCell ref="B56:B57"/>
    <mergeCell ref="A77:H77"/>
    <mergeCell ref="A90:H90"/>
    <mergeCell ref="B52:B54"/>
    <mergeCell ref="B66:B69"/>
    <mergeCell ref="B59:B60"/>
    <mergeCell ref="A63:H63"/>
    <mergeCell ref="A122:H122"/>
    <mergeCell ref="A124:H124"/>
    <mergeCell ref="B117:B118"/>
    <mergeCell ref="A110:H110"/>
    <mergeCell ref="A113:H113"/>
    <mergeCell ref="B44:B49"/>
    <mergeCell ref="B37:B41"/>
    <mergeCell ref="A37:A41"/>
    <mergeCell ref="B64:B65"/>
    <mergeCell ref="A44:A49"/>
    <mergeCell ref="A52:A54"/>
    <mergeCell ref="A56:A57"/>
    <mergeCell ref="A59:A60"/>
    <mergeCell ref="A64:A65"/>
    <mergeCell ref="B29:B34"/>
    <mergeCell ref="B20:B25"/>
    <mergeCell ref="A13:A14"/>
    <mergeCell ref="A15:A16"/>
    <mergeCell ref="A29:A34"/>
    <mergeCell ref="A20:A25"/>
    <mergeCell ref="A66:A69"/>
    <mergeCell ref="A70:A71"/>
    <mergeCell ref="A91:A96"/>
    <mergeCell ref="B101:B106"/>
    <mergeCell ref="A101:A106"/>
    <mergeCell ref="A72:A73"/>
    <mergeCell ref="A78:A85"/>
    <mergeCell ref="B78:B85"/>
    <mergeCell ref="B72:B73"/>
    <mergeCell ref="B91:B96"/>
  </mergeCell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9"/>
  <sheetViews>
    <sheetView workbookViewId="0" topLeftCell="A107">
      <selection activeCell="B114" sqref="B114"/>
    </sheetView>
  </sheetViews>
  <sheetFormatPr defaultColWidth="9.140625" defaultRowHeight="12.75"/>
  <cols>
    <col min="1" max="1" width="3.421875" style="3" customWidth="1"/>
    <col min="2" max="2" width="34.28125" style="3" customWidth="1"/>
    <col min="3" max="3" width="37.00390625" style="3" customWidth="1"/>
    <col min="4" max="4" width="7.7109375" style="3" customWidth="1"/>
    <col min="5" max="5" width="14.57421875" style="3" customWidth="1"/>
    <col min="6" max="6" width="15.421875" style="3" customWidth="1"/>
    <col min="7" max="7" width="12.421875" style="3" customWidth="1"/>
    <col min="8" max="8" width="13.140625" style="3" customWidth="1"/>
    <col min="9" max="16384" width="9.140625" style="3" customWidth="1"/>
  </cols>
  <sheetData>
    <row r="1" spans="1:6" ht="12.75">
      <c r="A1" s="2" t="s">
        <v>31</v>
      </c>
      <c r="B1" s="2"/>
      <c r="F1" s="4" t="s">
        <v>35</v>
      </c>
    </row>
    <row r="2" spans="1:8" ht="12.75">
      <c r="A2" s="2" t="s">
        <v>32</v>
      </c>
      <c r="B2" s="2"/>
      <c r="F2" s="4" t="s">
        <v>99</v>
      </c>
      <c r="G2" s="4"/>
      <c r="H2" s="4"/>
    </row>
    <row r="3" spans="1:8" ht="20.25" customHeight="1">
      <c r="A3" s="2" t="s">
        <v>34</v>
      </c>
      <c r="B3" s="2"/>
      <c r="F3" s="4" t="s">
        <v>100</v>
      </c>
      <c r="G3" s="4"/>
      <c r="H3" s="4"/>
    </row>
    <row r="4" spans="1:8" ht="20.25" customHeight="1">
      <c r="A4" s="4" t="s">
        <v>33</v>
      </c>
      <c r="F4" s="4" t="s">
        <v>43</v>
      </c>
      <c r="G4" s="4"/>
      <c r="H4" s="4"/>
    </row>
    <row r="5" ht="20.25" customHeight="1"/>
    <row r="6" spans="1:8" ht="14.25">
      <c r="A6" s="168" t="s">
        <v>37</v>
      </c>
      <c r="B6" s="168"/>
      <c r="C6" s="168"/>
      <c r="D6" s="168"/>
      <c r="E6" s="168"/>
      <c r="F6" s="168"/>
      <c r="G6" s="168"/>
      <c r="H6" s="168"/>
    </row>
    <row r="7" spans="1:8" ht="12.75">
      <c r="A7" s="181" t="s">
        <v>36</v>
      </c>
      <c r="B7" s="181"/>
      <c r="C7" s="181"/>
      <c r="D7" s="181"/>
      <c r="E7" s="181"/>
      <c r="F7" s="181"/>
      <c r="G7" s="181"/>
      <c r="H7" s="181"/>
    </row>
    <row r="8" spans="1:8" ht="14.25">
      <c r="A8" s="170" t="s">
        <v>96</v>
      </c>
      <c r="B8" s="170"/>
      <c r="C8" s="170"/>
      <c r="D8" s="170"/>
      <c r="E8" s="170"/>
      <c r="F8" s="170"/>
      <c r="G8" s="170"/>
      <c r="H8" s="170"/>
    </row>
    <row r="9" spans="1:8" ht="12.75">
      <c r="A9" s="178" t="s">
        <v>22</v>
      </c>
      <c r="B9" s="179" t="s">
        <v>20</v>
      </c>
      <c r="C9" s="179" t="s">
        <v>0</v>
      </c>
      <c r="D9" s="178" t="s">
        <v>1</v>
      </c>
      <c r="E9" s="179" t="s">
        <v>21</v>
      </c>
      <c r="F9" s="179" t="s">
        <v>2</v>
      </c>
      <c r="G9" s="179" t="s">
        <v>23</v>
      </c>
      <c r="H9" s="178" t="s">
        <v>3</v>
      </c>
    </row>
    <row r="10" spans="1:8" ht="12.75">
      <c r="A10" s="178"/>
      <c r="B10" s="180"/>
      <c r="C10" s="180"/>
      <c r="D10" s="178"/>
      <c r="E10" s="180"/>
      <c r="F10" s="180"/>
      <c r="G10" s="180"/>
      <c r="H10" s="178"/>
    </row>
    <row r="11" spans="1:8" ht="12.7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</row>
    <row r="12" spans="1:8" ht="14.25">
      <c r="A12" s="149" t="s">
        <v>4</v>
      </c>
      <c r="B12" s="150"/>
      <c r="C12" s="150"/>
      <c r="D12" s="150"/>
      <c r="E12" s="150"/>
      <c r="F12" s="150"/>
      <c r="G12" s="150"/>
      <c r="H12" s="151"/>
    </row>
    <row r="13" spans="1:8" ht="12.75" customHeight="1" hidden="1">
      <c r="A13" s="157" t="s">
        <v>80</v>
      </c>
      <c r="B13" s="162"/>
      <c r="C13" s="8"/>
      <c r="D13" s="9" t="s">
        <v>24</v>
      </c>
      <c r="E13" s="10"/>
      <c r="F13" s="9"/>
      <c r="G13" s="9"/>
      <c r="H13" s="9"/>
    </row>
    <row r="14" spans="1:8" ht="12.75" hidden="1">
      <c r="A14" s="158"/>
      <c r="B14" s="142"/>
      <c r="C14" s="8"/>
      <c r="D14" s="9"/>
      <c r="E14" s="10"/>
      <c r="F14" s="9"/>
      <c r="G14" s="9"/>
      <c r="H14" s="9"/>
    </row>
    <row r="15" spans="1:8" ht="15" customHeight="1" hidden="1">
      <c r="A15" s="157" t="s">
        <v>81</v>
      </c>
      <c r="B15" s="155"/>
      <c r="C15" s="9"/>
      <c r="D15" s="9"/>
      <c r="E15" s="10"/>
      <c r="F15" s="12"/>
      <c r="G15" s="9"/>
      <c r="H15" s="9"/>
    </row>
    <row r="16" spans="1:8" ht="13.5" customHeight="1" hidden="1">
      <c r="A16" s="158"/>
      <c r="B16" s="161"/>
      <c r="C16" s="8"/>
      <c r="D16" s="9"/>
      <c r="E16" s="10"/>
      <c r="F16" s="9"/>
      <c r="G16" s="9"/>
      <c r="H16" s="9"/>
    </row>
    <row r="17" spans="1:8" ht="12.75" hidden="1">
      <c r="A17" s="9" t="s">
        <v>7</v>
      </c>
      <c r="B17" s="8"/>
      <c r="C17" s="8"/>
      <c r="D17" s="9"/>
      <c r="E17" s="10"/>
      <c r="F17" s="9"/>
      <c r="G17" s="9"/>
      <c r="H17" s="9"/>
    </row>
    <row r="18" spans="1:8" ht="12.75">
      <c r="A18" s="9"/>
      <c r="B18" s="9"/>
      <c r="C18" s="9" t="s">
        <v>10</v>
      </c>
      <c r="D18" s="9"/>
      <c r="E18" s="9"/>
      <c r="F18" s="13">
        <f>SUM(F13:F17)</f>
        <v>0</v>
      </c>
      <c r="G18" s="9"/>
      <c r="H18" s="9"/>
    </row>
    <row r="19" spans="1:8" ht="14.25">
      <c r="A19" s="149" t="s">
        <v>5</v>
      </c>
      <c r="B19" s="150"/>
      <c r="C19" s="150"/>
      <c r="D19" s="150"/>
      <c r="E19" s="150"/>
      <c r="F19" s="150"/>
      <c r="G19" s="150"/>
      <c r="H19" s="151"/>
    </row>
    <row r="20" spans="1:8" ht="12.75" customHeight="1" hidden="1">
      <c r="A20" s="152" t="s">
        <v>8</v>
      </c>
      <c r="B20" s="155" t="s">
        <v>6</v>
      </c>
      <c r="C20" s="9"/>
      <c r="D20" s="6"/>
      <c r="E20" s="9"/>
      <c r="F20" s="9"/>
      <c r="G20" s="9"/>
      <c r="H20" s="9"/>
    </row>
    <row r="21" spans="1:8" ht="12.75" customHeight="1" hidden="1">
      <c r="A21" s="153"/>
      <c r="B21" s="156"/>
      <c r="C21" s="9"/>
      <c r="D21" s="6"/>
      <c r="E21" s="9"/>
      <c r="F21" s="9"/>
      <c r="G21" s="9"/>
      <c r="H21" s="9"/>
    </row>
    <row r="22" spans="1:8" ht="12.75" hidden="1">
      <c r="A22" s="153"/>
      <c r="B22" s="156"/>
      <c r="C22" s="9"/>
      <c r="D22" s="9"/>
      <c r="E22" s="9"/>
      <c r="F22" s="9"/>
      <c r="G22" s="9"/>
      <c r="H22" s="9"/>
    </row>
    <row r="23" spans="1:8" ht="12.75" hidden="1">
      <c r="A23" s="153"/>
      <c r="B23" s="156"/>
      <c r="C23" s="9"/>
      <c r="D23" s="9"/>
      <c r="E23" s="9"/>
      <c r="F23" s="12"/>
      <c r="G23" s="9"/>
      <c r="H23" s="9"/>
    </row>
    <row r="24" spans="1:8" ht="12.75" hidden="1">
      <c r="A24" s="153"/>
      <c r="B24" s="156"/>
      <c r="C24" s="9"/>
      <c r="D24" s="9"/>
      <c r="E24" s="9"/>
      <c r="F24" s="12"/>
      <c r="G24" s="9"/>
      <c r="H24" s="9"/>
    </row>
    <row r="25" spans="1:8" ht="12.75" hidden="1">
      <c r="A25" s="153"/>
      <c r="B25" s="161"/>
      <c r="C25" s="9"/>
      <c r="D25" s="9"/>
      <c r="E25" s="9"/>
      <c r="F25" s="12"/>
      <c r="G25" s="9"/>
      <c r="H25" s="9"/>
    </row>
    <row r="26" spans="1:8" ht="14.25" customHeight="1">
      <c r="A26" s="14" t="s">
        <v>12</v>
      </c>
      <c r="B26" s="11" t="s">
        <v>117</v>
      </c>
      <c r="C26" s="14" t="s">
        <v>151</v>
      </c>
      <c r="D26" s="15" t="s">
        <v>25</v>
      </c>
      <c r="E26" s="16">
        <v>5.4</v>
      </c>
      <c r="F26" s="17">
        <v>2.2</v>
      </c>
      <c r="G26" s="9"/>
      <c r="H26" s="9"/>
    </row>
    <row r="27" spans="1:8" ht="12.75">
      <c r="A27" s="9"/>
      <c r="B27" s="9"/>
      <c r="C27" s="9" t="s">
        <v>10</v>
      </c>
      <c r="D27" s="9"/>
      <c r="E27" s="9"/>
      <c r="F27" s="13">
        <f>SUM(F20:F26)</f>
        <v>2.2</v>
      </c>
      <c r="G27" s="9"/>
      <c r="H27" s="9"/>
    </row>
    <row r="28" spans="1:8" ht="14.25">
      <c r="A28" s="174" t="s">
        <v>44</v>
      </c>
      <c r="B28" s="175"/>
      <c r="C28" s="175"/>
      <c r="D28" s="175"/>
      <c r="E28" s="175"/>
      <c r="F28" s="175"/>
      <c r="G28" s="175"/>
      <c r="H28" s="176"/>
    </row>
    <row r="29" spans="1:8" ht="12.75" customHeight="1" hidden="1">
      <c r="A29" s="152" t="s">
        <v>15</v>
      </c>
      <c r="B29" s="155" t="s">
        <v>46</v>
      </c>
      <c r="C29" s="9"/>
      <c r="D29" s="6"/>
      <c r="E29" s="9"/>
      <c r="F29" s="9"/>
      <c r="G29" s="9"/>
      <c r="H29" s="9"/>
    </row>
    <row r="30" spans="1:8" ht="12.75" hidden="1">
      <c r="A30" s="153"/>
      <c r="B30" s="159"/>
      <c r="C30" s="9"/>
      <c r="D30" s="9"/>
      <c r="E30" s="9"/>
      <c r="F30" s="9"/>
      <c r="G30" s="9"/>
      <c r="H30" s="9"/>
    </row>
    <row r="31" spans="1:8" ht="12.75" hidden="1">
      <c r="A31" s="153"/>
      <c r="B31" s="159"/>
      <c r="C31" s="9"/>
      <c r="D31" s="9"/>
      <c r="E31" s="9"/>
      <c r="F31" s="9"/>
      <c r="G31" s="9"/>
      <c r="H31" s="9"/>
    </row>
    <row r="32" spans="1:8" ht="12.75" hidden="1">
      <c r="A32" s="153"/>
      <c r="B32" s="159"/>
      <c r="C32" s="9"/>
      <c r="D32" s="9"/>
      <c r="E32" s="9"/>
      <c r="F32" s="9"/>
      <c r="G32" s="9"/>
      <c r="H32" s="9"/>
    </row>
    <row r="33" spans="1:8" ht="12.75" hidden="1">
      <c r="A33" s="153"/>
      <c r="B33" s="159"/>
      <c r="C33" s="9"/>
      <c r="D33" s="9"/>
      <c r="E33" s="9"/>
      <c r="F33" s="9"/>
      <c r="G33" s="9"/>
      <c r="H33" s="9"/>
    </row>
    <row r="34" spans="1:8" ht="12.75" hidden="1">
      <c r="A34" s="153"/>
      <c r="B34" s="159"/>
      <c r="C34" s="9"/>
      <c r="D34" s="9"/>
      <c r="E34" s="9"/>
      <c r="F34" s="12"/>
      <c r="G34" s="9"/>
      <c r="H34" s="9"/>
    </row>
    <row r="35" spans="1:8" ht="12.75">
      <c r="A35" s="9"/>
      <c r="B35" s="9"/>
      <c r="C35" s="9" t="s">
        <v>10</v>
      </c>
      <c r="D35" s="9"/>
      <c r="E35" s="9"/>
      <c r="F35" s="13">
        <f>SUM(F29:F34)</f>
        <v>0</v>
      </c>
      <c r="G35" s="9"/>
      <c r="H35" s="9"/>
    </row>
    <row r="36" spans="1:8" ht="14.25">
      <c r="A36" s="174" t="s">
        <v>45</v>
      </c>
      <c r="B36" s="175"/>
      <c r="C36" s="175"/>
      <c r="D36" s="175"/>
      <c r="E36" s="175"/>
      <c r="F36" s="175"/>
      <c r="G36" s="175"/>
      <c r="H36" s="177"/>
    </row>
    <row r="37" spans="1:8" ht="12.75" customHeight="1" hidden="1">
      <c r="A37" s="143" t="s">
        <v>39</v>
      </c>
      <c r="B37" s="143" t="s">
        <v>49</v>
      </c>
      <c r="C37" s="18"/>
      <c r="D37" s="19"/>
      <c r="E37" s="20"/>
      <c r="F37" s="21"/>
      <c r="G37" s="18"/>
      <c r="H37" s="22"/>
    </row>
    <row r="38" spans="1:8" ht="12.75" customHeight="1" hidden="1">
      <c r="A38" s="144"/>
      <c r="B38" s="144"/>
      <c r="C38" s="18"/>
      <c r="D38" s="19"/>
      <c r="E38" s="20"/>
      <c r="F38" s="21"/>
      <c r="G38" s="18"/>
      <c r="H38" s="22"/>
    </row>
    <row r="39" spans="1:8" ht="12.75" customHeight="1" hidden="1">
      <c r="A39" s="144"/>
      <c r="B39" s="144"/>
      <c r="C39" s="18"/>
      <c r="D39" s="19"/>
      <c r="E39" s="20"/>
      <c r="F39" s="21"/>
      <c r="G39" s="18"/>
      <c r="H39" s="22"/>
    </row>
    <row r="40" spans="1:8" ht="12.75" customHeight="1" hidden="1">
      <c r="A40" s="144"/>
      <c r="B40" s="144"/>
      <c r="C40" s="18"/>
      <c r="D40" s="19"/>
      <c r="E40" s="20"/>
      <c r="F40" s="21"/>
      <c r="G40" s="18"/>
      <c r="H40" s="22"/>
    </row>
    <row r="41" spans="1:8" ht="12.75" customHeight="1" hidden="1">
      <c r="A41" s="145"/>
      <c r="B41" s="145"/>
      <c r="C41" s="18"/>
      <c r="D41" s="19"/>
      <c r="E41" s="20"/>
      <c r="F41" s="21"/>
      <c r="G41" s="18"/>
      <c r="H41" s="22"/>
    </row>
    <row r="42" spans="1:8" ht="12.75" customHeight="1" hidden="1">
      <c r="A42" s="23"/>
      <c r="B42" s="24"/>
      <c r="C42" s="18"/>
      <c r="D42" s="19"/>
      <c r="E42" s="20"/>
      <c r="F42" s="21"/>
      <c r="G42" s="18"/>
      <c r="H42" s="22"/>
    </row>
    <row r="43" spans="1:8" ht="12.75" customHeight="1" hidden="1">
      <c r="A43" s="18" t="s">
        <v>58</v>
      </c>
      <c r="B43" s="25" t="s">
        <v>79</v>
      </c>
      <c r="C43" s="18"/>
      <c r="D43" s="19"/>
      <c r="E43" s="20"/>
      <c r="F43" s="21"/>
      <c r="G43" s="18"/>
      <c r="H43" s="22"/>
    </row>
    <row r="44" spans="1:8" ht="12.75" hidden="1">
      <c r="A44" s="157" t="s">
        <v>59</v>
      </c>
      <c r="B44" s="162"/>
      <c r="C44" s="9"/>
      <c r="D44" s="6"/>
      <c r="E44" s="9"/>
      <c r="F44" s="12"/>
      <c r="G44" s="9"/>
      <c r="H44" s="9"/>
    </row>
    <row r="45" spans="1:8" ht="12.75" hidden="1">
      <c r="A45" s="146"/>
      <c r="B45" s="141"/>
      <c r="C45" s="9"/>
      <c r="D45" s="9"/>
      <c r="E45" s="9"/>
      <c r="F45" s="12"/>
      <c r="G45" s="9"/>
      <c r="H45" s="9"/>
    </row>
    <row r="46" spans="1:8" ht="12.75" hidden="1">
      <c r="A46" s="146"/>
      <c r="B46" s="141"/>
      <c r="C46" s="9"/>
      <c r="D46" s="9"/>
      <c r="E46" s="9"/>
      <c r="F46" s="12"/>
      <c r="G46" s="9"/>
      <c r="H46" s="9"/>
    </row>
    <row r="47" spans="1:8" ht="12.75" hidden="1">
      <c r="A47" s="146"/>
      <c r="B47" s="141"/>
      <c r="C47" s="9"/>
      <c r="D47" s="9"/>
      <c r="E47" s="9"/>
      <c r="F47" s="12"/>
      <c r="G47" s="9"/>
      <c r="H47" s="9"/>
    </row>
    <row r="48" spans="1:8" ht="12.75" hidden="1">
      <c r="A48" s="146"/>
      <c r="B48" s="141"/>
      <c r="C48" s="9"/>
      <c r="D48" s="9"/>
      <c r="E48" s="9"/>
      <c r="F48" s="12"/>
      <c r="G48" s="9"/>
      <c r="H48" s="9"/>
    </row>
    <row r="49" spans="1:8" ht="12.75" hidden="1">
      <c r="A49" s="158"/>
      <c r="B49" s="142"/>
      <c r="C49" s="9"/>
      <c r="D49" s="9"/>
      <c r="E49" s="9"/>
      <c r="F49" s="12"/>
      <c r="G49" s="9"/>
      <c r="H49" s="9"/>
    </row>
    <row r="50" spans="1:8" ht="12.75">
      <c r="A50" s="9"/>
      <c r="B50" s="9"/>
      <c r="C50" s="9" t="s">
        <v>10</v>
      </c>
      <c r="D50" s="9"/>
      <c r="E50" s="9"/>
      <c r="F50" s="26">
        <f>SUM(F37:F49)</f>
        <v>0</v>
      </c>
      <c r="G50" s="9"/>
      <c r="H50" s="9"/>
    </row>
    <row r="51" spans="1:8" ht="14.25">
      <c r="A51" s="171" t="s">
        <v>11</v>
      </c>
      <c r="B51" s="172"/>
      <c r="C51" s="172"/>
      <c r="D51" s="172"/>
      <c r="E51" s="172"/>
      <c r="F51" s="172"/>
      <c r="G51" s="172"/>
      <c r="H51" s="173"/>
    </row>
    <row r="52" spans="1:8" ht="12.75">
      <c r="A52" s="152" t="s">
        <v>60</v>
      </c>
      <c r="B52" s="155" t="s">
        <v>88</v>
      </c>
      <c r="C52" s="9" t="s">
        <v>131</v>
      </c>
      <c r="D52" s="6" t="s">
        <v>114</v>
      </c>
      <c r="E52" s="9">
        <v>4</v>
      </c>
      <c r="F52" s="50">
        <v>19.67</v>
      </c>
      <c r="G52" s="9"/>
      <c r="H52" s="9"/>
    </row>
    <row r="53" spans="1:8" ht="12.75">
      <c r="A53" s="153"/>
      <c r="B53" s="156"/>
      <c r="C53" s="9"/>
      <c r="D53" s="6"/>
      <c r="E53" s="9"/>
      <c r="F53" s="12"/>
      <c r="G53" s="9"/>
      <c r="H53" s="9"/>
    </row>
    <row r="54" spans="1:8" ht="12.75">
      <c r="A54" s="154"/>
      <c r="B54" s="161"/>
      <c r="C54" s="9"/>
      <c r="D54" s="6"/>
      <c r="E54" s="9"/>
      <c r="F54" s="9"/>
      <c r="G54" s="9"/>
      <c r="H54" s="9"/>
    </row>
    <row r="55" spans="1:8" ht="12.75" hidden="1">
      <c r="A55" s="9" t="s">
        <v>61</v>
      </c>
      <c r="B55" s="28" t="s">
        <v>144</v>
      </c>
      <c r="C55" s="9"/>
      <c r="D55" s="6"/>
      <c r="E55" s="9"/>
      <c r="F55" s="9"/>
      <c r="G55" s="9"/>
      <c r="H55" s="9"/>
    </row>
    <row r="56" spans="1:8" ht="12.75" customHeight="1">
      <c r="A56" s="157" t="s">
        <v>82</v>
      </c>
      <c r="B56" s="166" t="s">
        <v>118</v>
      </c>
      <c r="C56" s="9" t="s">
        <v>119</v>
      </c>
      <c r="D56" s="6" t="s">
        <v>114</v>
      </c>
      <c r="E56" s="9">
        <v>2</v>
      </c>
      <c r="F56" s="12">
        <v>6.2</v>
      </c>
      <c r="G56" s="9"/>
      <c r="H56" s="9"/>
    </row>
    <row r="57" spans="1:8" ht="12.75">
      <c r="A57" s="158"/>
      <c r="B57" s="167"/>
      <c r="C57" s="9" t="s">
        <v>120</v>
      </c>
      <c r="D57" s="6" t="s">
        <v>107</v>
      </c>
      <c r="E57" s="9">
        <v>2</v>
      </c>
      <c r="F57" s="12">
        <v>6.2</v>
      </c>
      <c r="G57" s="9"/>
      <c r="H57" s="9"/>
    </row>
    <row r="58" spans="1:8" ht="24" customHeight="1">
      <c r="A58" s="14" t="s">
        <v>62</v>
      </c>
      <c r="B58" s="29" t="s">
        <v>150</v>
      </c>
      <c r="C58" s="30" t="s">
        <v>121</v>
      </c>
      <c r="D58" s="31" t="s">
        <v>114</v>
      </c>
      <c r="E58" s="30">
        <v>1</v>
      </c>
      <c r="F58" s="32">
        <v>3</v>
      </c>
      <c r="G58" s="9"/>
      <c r="H58" s="9"/>
    </row>
    <row r="59" spans="1:8" ht="12.75">
      <c r="A59" s="157" t="s">
        <v>63</v>
      </c>
      <c r="B59" s="162" t="s">
        <v>122</v>
      </c>
      <c r="C59" s="9" t="s">
        <v>120</v>
      </c>
      <c r="D59" s="6" t="s">
        <v>114</v>
      </c>
      <c r="E59" s="9">
        <v>2</v>
      </c>
      <c r="F59" s="12">
        <v>4.2</v>
      </c>
      <c r="G59" s="9"/>
      <c r="H59" s="9"/>
    </row>
    <row r="60" spans="1:8" ht="12.75">
      <c r="A60" s="158"/>
      <c r="B60" s="142"/>
      <c r="C60" s="9"/>
      <c r="D60" s="6"/>
      <c r="E60" s="9"/>
      <c r="F60" s="12"/>
      <c r="G60" s="9"/>
      <c r="H60" s="9"/>
    </row>
    <row r="61" spans="1:8" ht="12.75">
      <c r="A61" s="33" t="s">
        <v>64</v>
      </c>
      <c r="B61" s="34" t="s">
        <v>123</v>
      </c>
      <c r="C61" s="9" t="s">
        <v>121</v>
      </c>
      <c r="D61" s="6" t="s">
        <v>124</v>
      </c>
      <c r="E61" s="9">
        <v>0.5</v>
      </c>
      <c r="F61" s="9">
        <v>0.5</v>
      </c>
      <c r="G61" s="9"/>
      <c r="H61" s="9"/>
    </row>
    <row r="62" spans="1:8" ht="12.75">
      <c r="A62" s="14"/>
      <c r="B62" s="9"/>
      <c r="C62" s="9" t="s">
        <v>10</v>
      </c>
      <c r="D62" s="9"/>
      <c r="E62" s="9"/>
      <c r="F62" s="26">
        <f>SUM(F52:F61)</f>
        <v>39.77</v>
      </c>
      <c r="G62" s="9"/>
      <c r="H62" s="9"/>
    </row>
    <row r="63" spans="1:8" ht="14.25">
      <c r="A63" s="149" t="s">
        <v>26</v>
      </c>
      <c r="B63" s="150"/>
      <c r="C63" s="150"/>
      <c r="D63" s="150"/>
      <c r="E63" s="150"/>
      <c r="F63" s="150"/>
      <c r="G63" s="150"/>
      <c r="H63" s="151"/>
    </row>
    <row r="64" spans="1:8" ht="12.75">
      <c r="A64" s="157" t="s">
        <v>65</v>
      </c>
      <c r="B64" s="157" t="s">
        <v>52</v>
      </c>
      <c r="C64" s="9" t="s">
        <v>145</v>
      </c>
      <c r="D64" s="6" t="s">
        <v>24</v>
      </c>
      <c r="E64" s="9"/>
      <c r="F64" s="12">
        <v>1</v>
      </c>
      <c r="G64" s="9"/>
      <c r="H64" s="9"/>
    </row>
    <row r="65" spans="1:8" ht="12.75">
      <c r="A65" s="158"/>
      <c r="B65" s="158"/>
      <c r="C65" s="9"/>
      <c r="D65" s="6"/>
      <c r="E65" s="9"/>
      <c r="F65" s="12"/>
      <c r="G65" s="9"/>
      <c r="H65" s="9"/>
    </row>
    <row r="66" spans="1:8" ht="12.75" customHeight="1" hidden="1">
      <c r="A66" s="152" t="s">
        <v>66</v>
      </c>
      <c r="B66" s="148" t="s">
        <v>48</v>
      </c>
      <c r="C66" s="9"/>
      <c r="D66" s="6"/>
      <c r="E66" s="9"/>
      <c r="F66" s="12"/>
      <c r="G66" s="9"/>
      <c r="H66" s="9"/>
    </row>
    <row r="67" spans="1:8" ht="12.75">
      <c r="A67" s="153"/>
      <c r="B67" s="148"/>
      <c r="C67" s="9" t="s">
        <v>116</v>
      </c>
      <c r="D67" s="6" t="s">
        <v>114</v>
      </c>
      <c r="E67" s="9">
        <v>6</v>
      </c>
      <c r="F67" s="12">
        <v>27.6</v>
      </c>
      <c r="G67" s="9"/>
      <c r="H67" s="9"/>
    </row>
    <row r="68" spans="1:8" ht="12.75" hidden="1">
      <c r="A68" s="153"/>
      <c r="B68" s="148"/>
      <c r="C68" s="9"/>
      <c r="D68" s="6"/>
      <c r="E68" s="9"/>
      <c r="F68" s="12"/>
      <c r="G68" s="9"/>
      <c r="H68" s="9"/>
    </row>
    <row r="69" spans="1:8" ht="12.75">
      <c r="A69" s="154"/>
      <c r="B69" s="148"/>
      <c r="C69" s="9" t="s">
        <v>120</v>
      </c>
      <c r="D69" s="6" t="s">
        <v>114</v>
      </c>
      <c r="E69" s="9">
        <v>2</v>
      </c>
      <c r="F69" s="12">
        <v>9.2</v>
      </c>
      <c r="G69" s="9"/>
      <c r="H69" s="9"/>
    </row>
    <row r="70" spans="1:8" ht="12.75" hidden="1">
      <c r="A70" s="152" t="s">
        <v>67</v>
      </c>
      <c r="B70" s="164" t="s">
        <v>51</v>
      </c>
      <c r="C70" s="9"/>
      <c r="D70" s="6"/>
      <c r="E70" s="9"/>
      <c r="F70" s="12"/>
      <c r="G70" s="9"/>
      <c r="H70" s="9"/>
    </row>
    <row r="71" spans="1:8" ht="12.75" hidden="1">
      <c r="A71" s="154"/>
      <c r="B71" s="165"/>
      <c r="C71" s="9"/>
      <c r="D71" s="6"/>
      <c r="E71" s="9"/>
      <c r="F71" s="12"/>
      <c r="G71" s="9"/>
      <c r="H71" s="9"/>
    </row>
    <row r="72" spans="1:8" ht="12.75" hidden="1">
      <c r="A72" s="157" t="s">
        <v>68</v>
      </c>
      <c r="B72" s="157" t="s">
        <v>55</v>
      </c>
      <c r="C72" s="9"/>
      <c r="D72" s="6"/>
      <c r="E72" s="9"/>
      <c r="F72" s="12"/>
      <c r="G72" s="9"/>
      <c r="H72" s="9"/>
    </row>
    <row r="73" spans="1:8" ht="12.75" hidden="1">
      <c r="A73" s="158"/>
      <c r="B73" s="158"/>
      <c r="C73" s="9"/>
      <c r="D73" s="6"/>
      <c r="E73" s="9"/>
      <c r="F73" s="12"/>
      <c r="G73" s="9"/>
      <c r="H73" s="9"/>
    </row>
    <row r="74" spans="1:8" ht="12.75" hidden="1">
      <c r="A74" s="9" t="s">
        <v>69</v>
      </c>
      <c r="B74" s="9" t="s">
        <v>27</v>
      </c>
      <c r="C74" s="9"/>
      <c r="D74" s="6"/>
      <c r="E74" s="9"/>
      <c r="F74" s="9"/>
      <c r="G74" s="9"/>
      <c r="H74" s="9"/>
    </row>
    <row r="75" spans="1:8" ht="12.75" hidden="1">
      <c r="A75" s="9"/>
      <c r="B75" s="9" t="s">
        <v>95</v>
      </c>
      <c r="C75" s="9"/>
      <c r="D75" s="6"/>
      <c r="E75" s="9"/>
      <c r="F75" s="9"/>
      <c r="G75" s="9"/>
      <c r="H75" s="9"/>
    </row>
    <row r="76" spans="1:8" ht="12.75">
      <c r="A76" s="9"/>
      <c r="B76" s="9"/>
      <c r="C76" s="9" t="s">
        <v>10</v>
      </c>
      <c r="D76" s="9"/>
      <c r="E76" s="9"/>
      <c r="F76" s="26">
        <f>SUM(F64:F75)</f>
        <v>37.8</v>
      </c>
      <c r="G76" s="9"/>
      <c r="H76" s="9"/>
    </row>
    <row r="77" spans="1:8" ht="14.25">
      <c r="A77" s="149" t="s">
        <v>78</v>
      </c>
      <c r="B77" s="150"/>
      <c r="C77" s="150"/>
      <c r="D77" s="150"/>
      <c r="E77" s="150"/>
      <c r="F77" s="150"/>
      <c r="G77" s="150"/>
      <c r="H77" s="151"/>
    </row>
    <row r="78" spans="1:8" ht="12.75" customHeight="1" hidden="1">
      <c r="A78" s="152" t="s">
        <v>83</v>
      </c>
      <c r="B78" s="155" t="s">
        <v>13</v>
      </c>
      <c r="C78" s="9"/>
      <c r="D78" s="35"/>
      <c r="E78" s="9"/>
      <c r="F78" s="9"/>
      <c r="G78" s="9"/>
      <c r="H78" s="9"/>
    </row>
    <row r="79" spans="1:8" ht="12.75" customHeight="1" hidden="1">
      <c r="A79" s="153"/>
      <c r="B79" s="156"/>
      <c r="C79" s="9"/>
      <c r="D79" s="35"/>
      <c r="E79" s="9"/>
      <c r="F79" s="9"/>
      <c r="G79" s="9"/>
      <c r="H79" s="9"/>
    </row>
    <row r="80" spans="1:8" ht="12.75" customHeight="1" hidden="1">
      <c r="A80" s="153"/>
      <c r="B80" s="153"/>
      <c r="C80" s="9"/>
      <c r="D80" s="35"/>
      <c r="E80" s="6"/>
      <c r="F80" s="9"/>
      <c r="G80" s="9"/>
      <c r="H80" s="9"/>
    </row>
    <row r="81" spans="1:8" ht="12.75" customHeight="1" hidden="1">
      <c r="A81" s="153"/>
      <c r="B81" s="153"/>
      <c r="C81" s="9"/>
      <c r="D81" s="35"/>
      <c r="E81" s="6"/>
      <c r="F81" s="9"/>
      <c r="G81" s="9"/>
      <c r="H81" s="9"/>
    </row>
    <row r="82" spans="1:8" ht="12.75" hidden="1">
      <c r="A82" s="153"/>
      <c r="B82" s="153"/>
      <c r="C82" s="9"/>
      <c r="D82" s="35"/>
      <c r="E82" s="9"/>
      <c r="F82" s="9"/>
      <c r="G82" s="9"/>
      <c r="H82" s="9"/>
    </row>
    <row r="83" spans="1:8" ht="12.75" hidden="1">
      <c r="A83" s="153"/>
      <c r="B83" s="153"/>
      <c r="C83" s="9"/>
      <c r="D83" s="35"/>
      <c r="E83" s="9"/>
      <c r="F83" s="9"/>
      <c r="G83" s="9"/>
      <c r="H83" s="9"/>
    </row>
    <row r="84" spans="1:8" ht="12.75" hidden="1">
      <c r="A84" s="153"/>
      <c r="B84" s="153"/>
      <c r="C84" s="9"/>
      <c r="D84" s="35"/>
      <c r="E84" s="9"/>
      <c r="F84" s="9"/>
      <c r="G84" s="9"/>
      <c r="H84" s="9"/>
    </row>
    <row r="85" spans="1:8" ht="12.75" hidden="1">
      <c r="A85" s="154"/>
      <c r="B85" s="154"/>
      <c r="C85" s="9"/>
      <c r="D85" s="35"/>
      <c r="E85" s="9"/>
      <c r="F85" s="9"/>
      <c r="G85" s="9"/>
      <c r="H85" s="9"/>
    </row>
    <row r="86" spans="1:8" ht="12.75" customHeight="1" hidden="1">
      <c r="A86" s="7" t="s">
        <v>70</v>
      </c>
      <c r="B86" s="7" t="s">
        <v>50</v>
      </c>
      <c r="C86" s="9"/>
      <c r="D86" s="35"/>
      <c r="E86" s="9"/>
      <c r="F86" s="12"/>
      <c r="G86" s="9"/>
      <c r="H86" s="9"/>
    </row>
    <row r="87" spans="1:8" ht="12.75" hidden="1">
      <c r="A87" s="36" t="s">
        <v>71</v>
      </c>
      <c r="B87" s="7" t="s">
        <v>14</v>
      </c>
      <c r="C87" s="9"/>
      <c r="D87" s="6"/>
      <c r="E87" s="9"/>
      <c r="F87" s="12"/>
      <c r="G87" s="9"/>
      <c r="H87" s="9"/>
    </row>
    <row r="88" spans="1:8" ht="12.75">
      <c r="A88" s="9"/>
      <c r="B88" s="9" t="s">
        <v>9</v>
      </c>
      <c r="C88" s="9" t="s">
        <v>10</v>
      </c>
      <c r="D88" s="9"/>
      <c r="E88" s="9"/>
      <c r="F88" s="13">
        <f>SUM(F78:F87)</f>
        <v>0</v>
      </c>
      <c r="G88" s="9"/>
      <c r="H88" s="9"/>
    </row>
    <row r="89" spans="1:8" ht="12.75" hidden="1">
      <c r="A89" s="9"/>
      <c r="B89" s="9"/>
      <c r="C89" s="9"/>
      <c r="D89" s="9"/>
      <c r="E89" s="9"/>
      <c r="F89" s="13"/>
      <c r="G89" s="9"/>
      <c r="H89" s="9"/>
    </row>
    <row r="90" spans="1:8" ht="12.75">
      <c r="A90" s="44"/>
      <c r="B90" s="38"/>
      <c r="C90" s="38"/>
      <c r="D90" s="38"/>
      <c r="E90" s="38"/>
      <c r="F90" s="49"/>
      <c r="G90" s="38"/>
      <c r="H90" s="39"/>
    </row>
    <row r="91" spans="1:8" ht="12.75">
      <c r="A91" s="44"/>
      <c r="B91" s="38"/>
      <c r="C91" s="38"/>
      <c r="D91" s="38"/>
      <c r="E91" s="38"/>
      <c r="F91" s="49"/>
      <c r="G91" s="38"/>
      <c r="H91" s="39"/>
    </row>
    <row r="92" spans="1:8" ht="14.25">
      <c r="A92" s="149" t="s">
        <v>29</v>
      </c>
      <c r="B92" s="150"/>
      <c r="C92" s="150"/>
      <c r="D92" s="150"/>
      <c r="E92" s="150"/>
      <c r="F92" s="150"/>
      <c r="G92" s="150"/>
      <c r="H92" s="151"/>
    </row>
    <row r="93" spans="1:8" ht="12.75" customHeight="1">
      <c r="A93" s="152" t="s">
        <v>72</v>
      </c>
      <c r="B93" s="155" t="s">
        <v>87</v>
      </c>
      <c r="C93" s="9" t="s">
        <v>130</v>
      </c>
      <c r="D93" s="6" t="s">
        <v>105</v>
      </c>
      <c r="E93" s="37">
        <v>4</v>
      </c>
      <c r="F93" s="12">
        <v>80</v>
      </c>
      <c r="G93" s="9"/>
      <c r="H93" s="9"/>
    </row>
    <row r="94" spans="1:8" ht="12.75">
      <c r="A94" s="153"/>
      <c r="B94" s="159"/>
      <c r="C94" s="9" t="s">
        <v>147</v>
      </c>
      <c r="D94" s="6"/>
      <c r="E94" s="37">
        <v>7</v>
      </c>
      <c r="F94" s="12">
        <v>140</v>
      </c>
      <c r="G94" s="9"/>
      <c r="H94" s="9"/>
    </row>
    <row r="95" spans="1:8" ht="12.75">
      <c r="A95" s="153"/>
      <c r="B95" s="159"/>
      <c r="C95" s="9"/>
      <c r="D95" s="6"/>
      <c r="E95" s="37"/>
      <c r="F95" s="12"/>
      <c r="G95" s="9"/>
      <c r="H95" s="9"/>
    </row>
    <row r="96" spans="1:8" ht="12.75">
      <c r="A96" s="153"/>
      <c r="B96" s="159"/>
      <c r="C96" s="9"/>
      <c r="D96" s="6"/>
      <c r="E96" s="37"/>
      <c r="F96" s="12"/>
      <c r="G96" s="9"/>
      <c r="H96" s="9"/>
    </row>
    <row r="97" spans="1:8" ht="12.75" hidden="1">
      <c r="A97" s="153"/>
      <c r="B97" s="159"/>
      <c r="C97" s="9"/>
      <c r="D97" s="6"/>
      <c r="E97" s="37"/>
      <c r="F97" s="12"/>
      <c r="G97" s="9"/>
      <c r="H97" s="9"/>
    </row>
    <row r="98" spans="1:8" ht="12.75" hidden="1">
      <c r="A98" s="154"/>
      <c r="B98" s="160"/>
      <c r="C98" s="9"/>
      <c r="D98" s="6"/>
      <c r="E98" s="37"/>
      <c r="F98" s="12"/>
      <c r="G98" s="9"/>
      <c r="H98" s="9"/>
    </row>
    <row r="99" spans="1:8" ht="27" customHeight="1" hidden="1">
      <c r="A99" s="27" t="s">
        <v>84</v>
      </c>
      <c r="B99" s="29" t="s">
        <v>103</v>
      </c>
      <c r="C99" s="9"/>
      <c r="D99" s="6"/>
      <c r="E99" s="37"/>
      <c r="F99" s="12"/>
      <c r="G99" s="9"/>
      <c r="H99" s="9"/>
    </row>
    <row r="100" spans="1:8" ht="24" customHeight="1" hidden="1">
      <c r="A100" s="27" t="s">
        <v>73</v>
      </c>
      <c r="B100" s="27" t="s">
        <v>92</v>
      </c>
      <c r="C100" s="5"/>
      <c r="D100" s="6"/>
      <c r="E100" s="37"/>
      <c r="F100" s="12"/>
      <c r="G100" s="9"/>
      <c r="H100" s="9"/>
    </row>
    <row r="101" spans="1:8" ht="12.75">
      <c r="A101" s="9"/>
      <c r="B101" s="9"/>
      <c r="C101" s="9" t="s">
        <v>10</v>
      </c>
      <c r="D101" s="6"/>
      <c r="E101" s="9"/>
      <c r="F101" s="26">
        <f>SUM(F93:F100)</f>
        <v>220</v>
      </c>
      <c r="G101" s="9"/>
      <c r="H101" s="9"/>
    </row>
    <row r="102" spans="1:8" ht="14.25">
      <c r="A102" s="163" t="s">
        <v>16</v>
      </c>
      <c r="B102" s="163"/>
      <c r="C102" s="163"/>
      <c r="D102" s="163"/>
      <c r="E102" s="163"/>
      <c r="F102" s="163"/>
      <c r="G102" s="163"/>
      <c r="H102" s="163"/>
    </row>
    <row r="103" spans="1:8" ht="12.75" customHeight="1">
      <c r="A103" s="152" t="s">
        <v>85</v>
      </c>
      <c r="B103" s="155" t="s">
        <v>41</v>
      </c>
      <c r="C103" s="9" t="s">
        <v>126</v>
      </c>
      <c r="D103" s="6" t="s">
        <v>25</v>
      </c>
      <c r="E103" s="12">
        <v>12</v>
      </c>
      <c r="F103" s="9">
        <v>5.1</v>
      </c>
      <c r="G103" s="9"/>
      <c r="H103" s="9"/>
    </row>
    <row r="104" spans="1:8" ht="12.75">
      <c r="A104" s="153"/>
      <c r="B104" s="156"/>
      <c r="C104" s="1" t="s">
        <v>125</v>
      </c>
      <c r="D104" s="6" t="s">
        <v>107</v>
      </c>
      <c r="E104" s="12">
        <v>11</v>
      </c>
      <c r="F104" s="9">
        <v>4.7</v>
      </c>
      <c r="G104" s="9"/>
      <c r="H104" s="9"/>
    </row>
    <row r="105" spans="1:8" ht="12.75">
      <c r="A105" s="153"/>
      <c r="B105" s="156"/>
      <c r="C105" s="1" t="s">
        <v>127</v>
      </c>
      <c r="D105" s="6"/>
      <c r="E105" s="12"/>
      <c r="F105" s="9"/>
      <c r="G105" s="9"/>
      <c r="H105" s="9"/>
    </row>
    <row r="106" spans="1:8" ht="12.75">
      <c r="A106" s="153"/>
      <c r="B106" s="156"/>
      <c r="C106" s="45" t="s">
        <v>128</v>
      </c>
      <c r="D106" s="6" t="s">
        <v>107</v>
      </c>
      <c r="E106" s="12">
        <v>30</v>
      </c>
      <c r="F106" s="9">
        <v>12.7</v>
      </c>
      <c r="G106" s="9"/>
      <c r="H106" s="9"/>
    </row>
    <row r="107" spans="1:8" ht="12.75">
      <c r="A107" s="153"/>
      <c r="B107" s="156"/>
      <c r="C107" s="9" t="s">
        <v>146</v>
      </c>
      <c r="D107" s="6" t="s">
        <v>107</v>
      </c>
      <c r="E107" s="12">
        <v>5</v>
      </c>
      <c r="F107" s="9">
        <v>6.5</v>
      </c>
      <c r="G107" s="9"/>
      <c r="H107" s="9"/>
    </row>
    <row r="108" spans="1:8" ht="12.75">
      <c r="A108" s="153"/>
      <c r="B108" s="156"/>
      <c r="C108" s="34"/>
      <c r="D108" s="6"/>
      <c r="E108" s="12"/>
      <c r="F108" s="9"/>
      <c r="G108" s="9"/>
      <c r="H108" s="9"/>
    </row>
    <row r="109" spans="1:8" ht="12.75" hidden="1">
      <c r="A109" s="9" t="s">
        <v>74</v>
      </c>
      <c r="B109" s="33"/>
      <c r="C109" s="9"/>
      <c r="D109" s="6"/>
      <c r="E109" s="9"/>
      <c r="F109" s="12"/>
      <c r="G109" s="9"/>
      <c r="H109" s="9"/>
    </row>
    <row r="110" spans="1:8" ht="12.75" hidden="1">
      <c r="A110" s="9"/>
      <c r="B110" s="33"/>
      <c r="C110" s="9"/>
      <c r="D110" s="6"/>
      <c r="E110" s="9"/>
      <c r="F110" s="26"/>
      <c r="G110" s="9"/>
      <c r="H110" s="9"/>
    </row>
    <row r="111" spans="1:8" ht="12.75">
      <c r="A111" s="33"/>
      <c r="B111" s="33"/>
      <c r="C111" s="33" t="s">
        <v>10</v>
      </c>
      <c r="D111" s="33"/>
      <c r="E111" s="33"/>
      <c r="F111" s="40">
        <f>SUM(F103:F110)</f>
        <v>29</v>
      </c>
      <c r="G111" s="9"/>
      <c r="H111" s="9"/>
    </row>
    <row r="112" spans="1:8" ht="14.25">
      <c r="A112" s="149" t="s">
        <v>77</v>
      </c>
      <c r="B112" s="150"/>
      <c r="C112" s="150"/>
      <c r="D112" s="150"/>
      <c r="E112" s="150"/>
      <c r="F112" s="150"/>
      <c r="G112" s="150"/>
      <c r="H112" s="151"/>
    </row>
    <row r="113" spans="1:8" ht="12.75">
      <c r="A113" s="9" t="s">
        <v>86</v>
      </c>
      <c r="B113" s="9" t="s">
        <v>17</v>
      </c>
      <c r="C113" s="9"/>
      <c r="D113" s="6" t="s">
        <v>24</v>
      </c>
      <c r="E113" s="9"/>
      <c r="F113" s="26">
        <v>25</v>
      </c>
      <c r="G113" s="9"/>
      <c r="H113" s="9"/>
    </row>
    <row r="114" spans="1:8" ht="12.75">
      <c r="A114" s="44"/>
      <c r="B114" s="9" t="s">
        <v>110</v>
      </c>
      <c r="C114" s="9" t="s">
        <v>129</v>
      </c>
      <c r="D114" s="6"/>
      <c r="E114" s="9"/>
      <c r="F114" s="12"/>
      <c r="G114" s="9"/>
      <c r="H114" s="9"/>
    </row>
    <row r="115" spans="1:8" ht="12.75">
      <c r="A115" s="44"/>
      <c r="B115" s="38"/>
      <c r="C115" s="9" t="s">
        <v>154</v>
      </c>
      <c r="D115" s="6"/>
      <c r="E115" s="9"/>
      <c r="F115" s="12"/>
      <c r="G115" s="38"/>
      <c r="H115" s="39"/>
    </row>
    <row r="116" spans="1:8" ht="12.75">
      <c r="A116" s="44"/>
      <c r="B116" s="38"/>
      <c r="C116" s="9" t="s">
        <v>156</v>
      </c>
      <c r="D116" s="6"/>
      <c r="E116" s="9"/>
      <c r="F116" s="12"/>
      <c r="G116" s="38"/>
      <c r="H116" s="39"/>
    </row>
    <row r="117" spans="1:8" ht="12.75">
      <c r="A117" s="44"/>
      <c r="B117" s="38"/>
      <c r="C117" s="9" t="s">
        <v>155</v>
      </c>
      <c r="D117" s="6"/>
      <c r="E117" s="9"/>
      <c r="F117" s="12"/>
      <c r="G117" s="38"/>
      <c r="H117" s="39"/>
    </row>
    <row r="118" spans="1:8" ht="14.25">
      <c r="A118" s="149" t="s">
        <v>30</v>
      </c>
      <c r="B118" s="150"/>
      <c r="C118" s="150"/>
      <c r="D118" s="150"/>
      <c r="E118" s="150"/>
      <c r="F118" s="150"/>
      <c r="G118" s="150"/>
      <c r="H118" s="151"/>
    </row>
    <row r="119" spans="1:8" ht="12.75">
      <c r="A119" s="9" t="s">
        <v>93</v>
      </c>
      <c r="B119" s="9" t="s">
        <v>40</v>
      </c>
      <c r="C119" s="9"/>
      <c r="D119" s="6" t="s">
        <v>24</v>
      </c>
      <c r="E119" s="9"/>
      <c r="F119" s="26">
        <v>10</v>
      </c>
      <c r="G119" s="9"/>
      <c r="H119" s="9"/>
    </row>
    <row r="120" spans="1:8" ht="12.75">
      <c r="A120" s="9"/>
      <c r="B120" s="9" t="s">
        <v>89</v>
      </c>
      <c r="C120" s="9"/>
      <c r="D120" s="9"/>
      <c r="E120" s="9"/>
      <c r="F120" s="9"/>
      <c r="G120" s="9"/>
      <c r="H120" s="9"/>
    </row>
    <row r="121" spans="1:8" ht="12.75">
      <c r="A121" s="9"/>
      <c r="B121" s="6" t="s">
        <v>90</v>
      </c>
      <c r="C121" s="9"/>
      <c r="D121" s="9"/>
      <c r="E121" s="9"/>
      <c r="F121" s="9"/>
      <c r="G121" s="9"/>
      <c r="H121" s="9"/>
    </row>
    <row r="122" spans="1:8" ht="12.75">
      <c r="A122" s="9" t="s">
        <v>94</v>
      </c>
      <c r="B122" s="148" t="s">
        <v>18</v>
      </c>
      <c r="C122" s="9" t="s">
        <v>19</v>
      </c>
      <c r="D122" s="6" t="s">
        <v>24</v>
      </c>
      <c r="E122" s="9"/>
      <c r="F122" s="26">
        <v>14</v>
      </c>
      <c r="G122" s="9"/>
      <c r="H122" s="9"/>
    </row>
    <row r="123" spans="1:8" ht="12.75">
      <c r="A123" s="9"/>
      <c r="B123" s="148"/>
      <c r="C123" s="9"/>
      <c r="D123" s="9"/>
      <c r="E123" s="9"/>
      <c r="F123" s="9"/>
      <c r="G123" s="9"/>
      <c r="H123" s="9"/>
    </row>
    <row r="124" spans="1:8" ht="12.75">
      <c r="A124" s="9"/>
      <c r="B124" s="9"/>
      <c r="C124" s="13" t="s">
        <v>10</v>
      </c>
      <c r="D124" s="13"/>
      <c r="E124" s="13"/>
      <c r="F124" s="26">
        <f>F18+F27+F35+F50+F62+F76+F88+F101+F111+F113+F119+F122</f>
        <v>377.77</v>
      </c>
      <c r="G124" s="9"/>
      <c r="H124" s="9"/>
    </row>
    <row r="125" spans="1:8" ht="12.75">
      <c r="A125" s="9"/>
      <c r="B125" s="9"/>
      <c r="C125" s="13"/>
      <c r="D125" s="13"/>
      <c r="E125" s="13"/>
      <c r="F125" s="26"/>
      <c r="G125" s="9"/>
      <c r="H125" s="9"/>
    </row>
    <row r="126" spans="1:8" ht="12.75">
      <c r="A126" s="41"/>
      <c r="B126" s="41"/>
      <c r="C126" s="42"/>
      <c r="D126" s="42"/>
      <c r="E126" s="42"/>
      <c r="F126" s="42"/>
      <c r="G126" s="41"/>
      <c r="H126" s="41"/>
    </row>
    <row r="127" spans="1:8" ht="12.75">
      <c r="A127" s="147" t="s">
        <v>76</v>
      </c>
      <c r="B127" s="147"/>
      <c r="C127" s="147"/>
      <c r="D127" s="147"/>
      <c r="E127" s="147"/>
      <c r="F127" s="147"/>
      <c r="G127" s="147"/>
      <c r="H127" s="147"/>
    </row>
    <row r="128" spans="1:8" ht="12.75">
      <c r="A128" s="43"/>
      <c r="B128" s="43"/>
      <c r="C128" s="43"/>
      <c r="D128" s="43"/>
      <c r="E128" s="43"/>
      <c r="F128" s="43"/>
      <c r="G128" s="43"/>
      <c r="H128" s="43"/>
    </row>
    <row r="129" spans="1:8" ht="12.75">
      <c r="A129" s="147" t="s">
        <v>38</v>
      </c>
      <c r="B129" s="147"/>
      <c r="C129" s="147"/>
      <c r="D129" s="147"/>
      <c r="E129" s="147"/>
      <c r="F129" s="147"/>
      <c r="G129" s="147"/>
      <c r="H129" s="147"/>
    </row>
  </sheetData>
  <mergeCells count="57">
    <mergeCell ref="A6:H6"/>
    <mergeCell ref="A7:H7"/>
    <mergeCell ref="A8:H8"/>
    <mergeCell ref="A9:A10"/>
    <mergeCell ref="B9:B10"/>
    <mergeCell ref="C9:C10"/>
    <mergeCell ref="D9:D10"/>
    <mergeCell ref="E9:E10"/>
    <mergeCell ref="F9:F10"/>
    <mergeCell ref="G9:G10"/>
    <mergeCell ref="H9:H10"/>
    <mergeCell ref="A12:H12"/>
    <mergeCell ref="A13:A14"/>
    <mergeCell ref="B13:B14"/>
    <mergeCell ref="A15:A16"/>
    <mergeCell ref="B15:B16"/>
    <mergeCell ref="A19:H19"/>
    <mergeCell ref="A20:A25"/>
    <mergeCell ref="B20:B25"/>
    <mergeCell ref="A28:H28"/>
    <mergeCell ref="A29:A34"/>
    <mergeCell ref="B29:B34"/>
    <mergeCell ref="A36:H36"/>
    <mergeCell ref="A37:A41"/>
    <mergeCell ref="B37:B41"/>
    <mergeCell ref="A44:A49"/>
    <mergeCell ref="B44:B49"/>
    <mergeCell ref="A51:H51"/>
    <mergeCell ref="A52:A54"/>
    <mergeCell ref="B52:B54"/>
    <mergeCell ref="A56:A57"/>
    <mergeCell ref="B56:B57"/>
    <mergeCell ref="A59:A60"/>
    <mergeCell ref="B59:B60"/>
    <mergeCell ref="A63:H63"/>
    <mergeCell ref="A64:A65"/>
    <mergeCell ref="B64:B65"/>
    <mergeCell ref="A66:A69"/>
    <mergeCell ref="B66:B69"/>
    <mergeCell ref="A70:A71"/>
    <mergeCell ref="B70:B71"/>
    <mergeCell ref="A72:A73"/>
    <mergeCell ref="B72:B73"/>
    <mergeCell ref="A77:H77"/>
    <mergeCell ref="A78:A85"/>
    <mergeCell ref="B78:B85"/>
    <mergeCell ref="A92:H92"/>
    <mergeCell ref="A93:A98"/>
    <mergeCell ref="B93:B98"/>
    <mergeCell ref="A102:H102"/>
    <mergeCell ref="B122:B123"/>
    <mergeCell ref="A127:H127"/>
    <mergeCell ref="A129:H129"/>
    <mergeCell ref="A103:A108"/>
    <mergeCell ref="B103:B108"/>
    <mergeCell ref="A112:H112"/>
    <mergeCell ref="A118:H118"/>
  </mergeCell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8"/>
  <sheetViews>
    <sheetView workbookViewId="0" topLeftCell="A1">
      <selection activeCell="F125" sqref="F125"/>
    </sheetView>
  </sheetViews>
  <sheetFormatPr defaultColWidth="9.140625" defaultRowHeight="12.75"/>
  <cols>
    <col min="1" max="1" width="3.421875" style="3" customWidth="1"/>
    <col min="2" max="2" width="34.28125" style="3" customWidth="1"/>
    <col min="3" max="3" width="37.00390625" style="3" customWidth="1"/>
    <col min="4" max="4" width="7.7109375" style="3" customWidth="1"/>
    <col min="5" max="5" width="14.57421875" style="3" customWidth="1"/>
    <col min="6" max="6" width="15.421875" style="3" customWidth="1"/>
    <col min="7" max="7" width="12.421875" style="3" customWidth="1"/>
    <col min="8" max="8" width="13.140625" style="3" customWidth="1"/>
    <col min="9" max="16384" width="9.140625" style="3" customWidth="1"/>
  </cols>
  <sheetData>
    <row r="1" spans="1:6" ht="12.75">
      <c r="A1" s="2" t="s">
        <v>31</v>
      </c>
      <c r="B1" s="2"/>
      <c r="F1" s="4" t="s">
        <v>35</v>
      </c>
    </row>
    <row r="2" spans="1:8" ht="12.75">
      <c r="A2" s="2" t="s">
        <v>32</v>
      </c>
      <c r="B2" s="2"/>
      <c r="F2" s="4" t="s">
        <v>102</v>
      </c>
      <c r="G2" s="4"/>
      <c r="H2" s="4"/>
    </row>
    <row r="3" spans="1:8" ht="20.25" customHeight="1">
      <c r="A3" s="2" t="s">
        <v>34</v>
      </c>
      <c r="B3" s="2"/>
      <c r="F3" s="4" t="s">
        <v>101</v>
      </c>
      <c r="G3" s="4"/>
      <c r="H3" s="4"/>
    </row>
    <row r="4" spans="1:8" ht="20.25" customHeight="1">
      <c r="A4" s="4" t="s">
        <v>33</v>
      </c>
      <c r="F4" s="4" t="s">
        <v>43</v>
      </c>
      <c r="G4" s="4"/>
      <c r="H4" s="4"/>
    </row>
    <row r="5" ht="20.25" customHeight="1"/>
    <row r="6" spans="1:8" ht="14.25">
      <c r="A6" s="168" t="s">
        <v>37</v>
      </c>
      <c r="B6" s="168"/>
      <c r="C6" s="168"/>
      <c r="D6" s="168"/>
      <c r="E6" s="168"/>
      <c r="F6" s="168"/>
      <c r="G6" s="168"/>
      <c r="H6" s="168"/>
    </row>
    <row r="7" spans="1:8" ht="12.75">
      <c r="A7" s="181" t="s">
        <v>36</v>
      </c>
      <c r="B7" s="181"/>
      <c r="C7" s="181"/>
      <c r="D7" s="181"/>
      <c r="E7" s="181"/>
      <c r="F7" s="181"/>
      <c r="G7" s="181"/>
      <c r="H7" s="181"/>
    </row>
    <row r="8" spans="1:8" ht="14.25">
      <c r="A8" s="170" t="s">
        <v>96</v>
      </c>
      <c r="B8" s="170"/>
      <c r="C8" s="170"/>
      <c r="D8" s="170"/>
      <c r="E8" s="170"/>
      <c r="F8" s="170"/>
      <c r="G8" s="170"/>
      <c r="H8" s="170"/>
    </row>
    <row r="9" spans="1:8" ht="12.75">
      <c r="A9" s="178" t="s">
        <v>22</v>
      </c>
      <c r="B9" s="179" t="s">
        <v>20</v>
      </c>
      <c r="C9" s="179" t="s">
        <v>0</v>
      </c>
      <c r="D9" s="178" t="s">
        <v>1</v>
      </c>
      <c r="E9" s="179" t="s">
        <v>21</v>
      </c>
      <c r="F9" s="179" t="s">
        <v>2</v>
      </c>
      <c r="G9" s="179" t="s">
        <v>23</v>
      </c>
      <c r="H9" s="178" t="s">
        <v>3</v>
      </c>
    </row>
    <row r="10" spans="1:8" ht="12.75">
      <c r="A10" s="178"/>
      <c r="B10" s="180"/>
      <c r="C10" s="180"/>
      <c r="D10" s="178"/>
      <c r="E10" s="180"/>
      <c r="F10" s="180"/>
      <c r="G10" s="180"/>
      <c r="H10" s="178"/>
    </row>
    <row r="11" spans="1:8" ht="12.7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</row>
    <row r="12" spans="1:8" ht="14.25">
      <c r="A12" s="149" t="s">
        <v>4</v>
      </c>
      <c r="B12" s="150"/>
      <c r="C12" s="150"/>
      <c r="D12" s="150"/>
      <c r="E12" s="150"/>
      <c r="F12" s="150"/>
      <c r="G12" s="150"/>
      <c r="H12" s="151"/>
    </row>
    <row r="13" spans="1:8" ht="12.75" customHeight="1" hidden="1">
      <c r="A13" s="157" t="s">
        <v>80</v>
      </c>
      <c r="B13" s="162"/>
      <c r="C13" s="8"/>
      <c r="D13" s="9"/>
      <c r="E13" s="10"/>
      <c r="F13" s="9"/>
      <c r="G13" s="9"/>
      <c r="H13" s="9"/>
    </row>
    <row r="14" spans="1:8" ht="12.75" hidden="1">
      <c r="A14" s="158"/>
      <c r="B14" s="142"/>
      <c r="C14" s="8"/>
      <c r="D14" s="9"/>
      <c r="E14" s="10"/>
      <c r="F14" s="9"/>
      <c r="G14" s="9"/>
      <c r="H14" s="9"/>
    </row>
    <row r="15" spans="1:8" ht="15" customHeight="1" hidden="1">
      <c r="A15" s="157" t="s">
        <v>81</v>
      </c>
      <c r="B15" s="155"/>
      <c r="C15" s="9"/>
      <c r="D15" s="9"/>
      <c r="E15" s="10"/>
      <c r="F15" s="12"/>
      <c r="G15" s="9"/>
      <c r="H15" s="9"/>
    </row>
    <row r="16" spans="1:8" ht="13.5" customHeight="1" hidden="1">
      <c r="A16" s="158"/>
      <c r="B16" s="161"/>
      <c r="C16" s="8"/>
      <c r="D16" s="9"/>
      <c r="E16" s="10"/>
      <c r="F16" s="9"/>
      <c r="G16" s="9"/>
      <c r="H16" s="9"/>
    </row>
    <row r="17" spans="1:8" ht="12.75" hidden="1">
      <c r="A17" s="9" t="s">
        <v>7</v>
      </c>
      <c r="B17" s="8"/>
      <c r="C17" s="8"/>
      <c r="D17" s="9"/>
      <c r="E17" s="10"/>
      <c r="F17" s="9"/>
      <c r="G17" s="9"/>
      <c r="H17" s="9"/>
    </row>
    <row r="18" spans="1:8" ht="12.75">
      <c r="A18" s="9"/>
      <c r="B18" s="9"/>
      <c r="C18" s="9" t="s">
        <v>10</v>
      </c>
      <c r="D18" s="9"/>
      <c r="E18" s="9"/>
      <c r="F18" s="13">
        <f>SUM(F13:F17)</f>
        <v>0</v>
      </c>
      <c r="G18" s="9"/>
      <c r="H18" s="9"/>
    </row>
    <row r="19" spans="1:8" ht="14.25">
      <c r="A19" s="149" t="s">
        <v>5</v>
      </c>
      <c r="B19" s="150"/>
      <c r="C19" s="150"/>
      <c r="D19" s="150"/>
      <c r="E19" s="150"/>
      <c r="F19" s="150"/>
      <c r="G19" s="150"/>
      <c r="H19" s="151"/>
    </row>
    <row r="20" spans="1:8" ht="12.75" customHeight="1" hidden="1">
      <c r="A20" s="152" t="s">
        <v>8</v>
      </c>
      <c r="B20" s="155" t="s">
        <v>6</v>
      </c>
      <c r="C20" s="9"/>
      <c r="D20" s="6"/>
      <c r="E20" s="9"/>
      <c r="F20" s="9"/>
      <c r="G20" s="9"/>
      <c r="H20" s="9"/>
    </row>
    <row r="21" spans="1:8" ht="12.75" customHeight="1">
      <c r="A21" s="153"/>
      <c r="B21" s="156"/>
      <c r="C21" s="9" t="s">
        <v>133</v>
      </c>
      <c r="D21" s="6" t="s">
        <v>124</v>
      </c>
      <c r="E21" s="9">
        <v>30</v>
      </c>
      <c r="F21" s="12">
        <v>7</v>
      </c>
      <c r="G21" s="9"/>
      <c r="H21" s="9"/>
    </row>
    <row r="22" spans="1:8" ht="12.75">
      <c r="A22" s="153"/>
      <c r="B22" s="156"/>
      <c r="C22" s="9"/>
      <c r="D22" s="9"/>
      <c r="E22" s="9"/>
      <c r="F22" s="9"/>
      <c r="G22" s="9"/>
      <c r="H22" s="9"/>
    </row>
    <row r="23" spans="1:8" ht="12.75" hidden="1">
      <c r="A23" s="153"/>
      <c r="B23" s="156"/>
      <c r="C23" s="9"/>
      <c r="D23" s="9"/>
      <c r="E23" s="9"/>
      <c r="F23" s="12"/>
      <c r="G23" s="9"/>
      <c r="H23" s="9"/>
    </row>
    <row r="24" spans="1:8" ht="12.75" hidden="1">
      <c r="A24" s="153"/>
      <c r="B24" s="156"/>
      <c r="C24" s="9"/>
      <c r="D24" s="9"/>
      <c r="E24" s="9"/>
      <c r="F24" s="12"/>
      <c r="G24" s="9"/>
      <c r="H24" s="9"/>
    </row>
    <row r="25" spans="1:8" ht="12.75" hidden="1">
      <c r="A25" s="153"/>
      <c r="B25" s="161"/>
      <c r="C25" s="9"/>
      <c r="D25" s="9"/>
      <c r="E25" s="9"/>
      <c r="F25" s="12"/>
      <c r="G25" s="9"/>
      <c r="H25" s="9"/>
    </row>
    <row r="26" spans="1:8" ht="28.5" customHeight="1" hidden="1">
      <c r="A26" s="14" t="s">
        <v>12</v>
      </c>
      <c r="B26" s="11"/>
      <c r="C26" s="14"/>
      <c r="D26" s="15"/>
      <c r="E26" s="16"/>
      <c r="F26" s="17"/>
      <c r="G26" s="9"/>
      <c r="H26" s="9"/>
    </row>
    <row r="27" spans="1:8" ht="12.75">
      <c r="A27" s="9"/>
      <c r="B27" s="9"/>
      <c r="C27" s="9" t="s">
        <v>10</v>
      </c>
      <c r="D27" s="9"/>
      <c r="E27" s="9"/>
      <c r="F27" s="26">
        <f>SUM(F20:F26)</f>
        <v>7</v>
      </c>
      <c r="G27" s="9"/>
      <c r="H27" s="9"/>
    </row>
    <row r="28" spans="1:8" ht="14.25">
      <c r="A28" s="174" t="s">
        <v>44</v>
      </c>
      <c r="B28" s="175"/>
      <c r="C28" s="175"/>
      <c r="D28" s="175"/>
      <c r="E28" s="175"/>
      <c r="F28" s="175"/>
      <c r="G28" s="175"/>
      <c r="H28" s="176"/>
    </row>
    <row r="29" spans="1:8" ht="12.75" customHeight="1">
      <c r="A29" s="152" t="s">
        <v>15</v>
      </c>
      <c r="B29" s="155" t="s">
        <v>46</v>
      </c>
      <c r="C29" s="9" t="s">
        <v>132</v>
      </c>
      <c r="D29" s="6" t="s">
        <v>124</v>
      </c>
      <c r="E29" s="9">
        <v>200</v>
      </c>
      <c r="F29" s="12">
        <v>37</v>
      </c>
      <c r="G29" s="9"/>
      <c r="H29" s="9"/>
    </row>
    <row r="30" spans="1:8" ht="12.75">
      <c r="A30" s="153"/>
      <c r="B30" s="159"/>
      <c r="C30" s="9"/>
      <c r="D30" s="9"/>
      <c r="E30" s="9"/>
      <c r="F30" s="9"/>
      <c r="G30" s="9"/>
      <c r="H30" s="9"/>
    </row>
    <row r="31" spans="1:8" ht="12.75">
      <c r="A31" s="153"/>
      <c r="B31" s="159"/>
      <c r="C31" s="9"/>
      <c r="D31" s="9"/>
      <c r="E31" s="9"/>
      <c r="F31" s="9"/>
      <c r="G31" s="9"/>
      <c r="H31" s="9"/>
    </row>
    <row r="32" spans="1:8" ht="12.75">
      <c r="A32" s="153"/>
      <c r="B32" s="159"/>
      <c r="C32" s="9"/>
      <c r="D32" s="9"/>
      <c r="E32" s="9"/>
      <c r="F32" s="9"/>
      <c r="G32" s="9"/>
      <c r="H32" s="9"/>
    </row>
    <row r="33" spans="1:8" ht="12.75">
      <c r="A33" s="153"/>
      <c r="B33" s="159"/>
      <c r="C33" s="9"/>
      <c r="D33" s="9"/>
      <c r="E33" s="9"/>
      <c r="F33" s="9"/>
      <c r="G33" s="9"/>
      <c r="H33" s="9"/>
    </row>
    <row r="34" spans="1:8" ht="12.75">
      <c r="A34" s="153"/>
      <c r="B34" s="159"/>
      <c r="C34" s="9"/>
      <c r="D34" s="9"/>
      <c r="E34" s="9"/>
      <c r="F34" s="12"/>
      <c r="G34" s="9"/>
      <c r="H34" s="9"/>
    </row>
    <row r="35" spans="1:8" ht="12.75">
      <c r="A35" s="9"/>
      <c r="B35" s="9"/>
      <c r="C35" s="9" t="s">
        <v>10</v>
      </c>
      <c r="D35" s="9"/>
      <c r="E35" s="9"/>
      <c r="F35" s="26">
        <f>SUM(F29:F34)</f>
        <v>37</v>
      </c>
      <c r="G35" s="9"/>
      <c r="H35" s="9"/>
    </row>
    <row r="36" spans="1:8" ht="14.25">
      <c r="A36" s="174" t="s">
        <v>45</v>
      </c>
      <c r="B36" s="175"/>
      <c r="C36" s="175"/>
      <c r="D36" s="175"/>
      <c r="E36" s="175"/>
      <c r="F36" s="175"/>
      <c r="G36" s="175"/>
      <c r="H36" s="177"/>
    </row>
    <row r="37" spans="1:8" ht="12.75" customHeight="1" hidden="1">
      <c r="A37" s="143" t="s">
        <v>39</v>
      </c>
      <c r="B37" s="143" t="s">
        <v>49</v>
      </c>
      <c r="C37" s="18"/>
      <c r="D37" s="19"/>
      <c r="E37" s="20"/>
      <c r="F37" s="21"/>
      <c r="G37" s="18"/>
      <c r="H37" s="22"/>
    </row>
    <row r="38" spans="1:8" ht="12.75" customHeight="1" hidden="1">
      <c r="A38" s="144"/>
      <c r="B38" s="144"/>
      <c r="C38" s="18"/>
      <c r="D38" s="19"/>
      <c r="E38" s="20"/>
      <c r="F38" s="21"/>
      <c r="G38" s="18"/>
      <c r="H38" s="22"/>
    </row>
    <row r="39" spans="1:8" ht="12.75" customHeight="1" hidden="1">
      <c r="A39" s="144"/>
      <c r="B39" s="144"/>
      <c r="C39" s="18"/>
      <c r="D39" s="19"/>
      <c r="E39" s="20"/>
      <c r="F39" s="21"/>
      <c r="G39" s="18"/>
      <c r="H39" s="22"/>
    </row>
    <row r="40" spans="1:8" ht="12.75" customHeight="1" hidden="1">
      <c r="A40" s="144"/>
      <c r="B40" s="144"/>
      <c r="C40" s="18"/>
      <c r="D40" s="19"/>
      <c r="E40" s="20"/>
      <c r="F40" s="21"/>
      <c r="G40" s="18"/>
      <c r="H40" s="22"/>
    </row>
    <row r="41" spans="1:8" ht="12.75" customHeight="1" hidden="1">
      <c r="A41" s="145"/>
      <c r="B41" s="145"/>
      <c r="C41" s="18"/>
      <c r="D41" s="19"/>
      <c r="E41" s="20"/>
      <c r="F41" s="21"/>
      <c r="G41" s="18"/>
      <c r="H41" s="22"/>
    </row>
    <row r="42" spans="1:8" ht="12.75" customHeight="1" hidden="1">
      <c r="A42" s="23"/>
      <c r="B42" s="24"/>
      <c r="C42" s="18"/>
      <c r="D42" s="19"/>
      <c r="E42" s="20"/>
      <c r="F42" s="21"/>
      <c r="G42" s="18"/>
      <c r="H42" s="22"/>
    </row>
    <row r="43" spans="1:8" ht="12.75" customHeight="1" hidden="1">
      <c r="A43" s="18" t="s">
        <v>58</v>
      </c>
      <c r="B43" s="25" t="s">
        <v>79</v>
      </c>
      <c r="C43" s="18"/>
      <c r="D43" s="19"/>
      <c r="E43" s="20"/>
      <c r="F43" s="21"/>
      <c r="G43" s="18"/>
      <c r="H43" s="22"/>
    </row>
    <row r="44" spans="1:8" ht="12.75" hidden="1">
      <c r="A44" s="157" t="s">
        <v>59</v>
      </c>
      <c r="B44" s="162"/>
      <c r="C44" s="9"/>
      <c r="D44" s="6"/>
      <c r="E44" s="9"/>
      <c r="F44" s="12"/>
      <c r="G44" s="9"/>
      <c r="H44" s="9"/>
    </row>
    <row r="45" spans="1:8" ht="12.75" hidden="1">
      <c r="A45" s="146"/>
      <c r="B45" s="141"/>
      <c r="C45" s="9"/>
      <c r="D45" s="9"/>
      <c r="E45" s="9"/>
      <c r="F45" s="12"/>
      <c r="G45" s="9"/>
      <c r="H45" s="9"/>
    </row>
    <row r="46" spans="1:8" ht="12.75" hidden="1">
      <c r="A46" s="146"/>
      <c r="B46" s="141"/>
      <c r="C46" s="9"/>
      <c r="D46" s="9"/>
      <c r="E46" s="9"/>
      <c r="F46" s="12"/>
      <c r="G46" s="9"/>
      <c r="H46" s="9"/>
    </row>
    <row r="47" spans="1:8" ht="12.75" hidden="1">
      <c r="A47" s="146"/>
      <c r="B47" s="141"/>
      <c r="C47" s="9"/>
      <c r="D47" s="9"/>
      <c r="E47" s="9"/>
      <c r="F47" s="12"/>
      <c r="G47" s="9"/>
      <c r="H47" s="9"/>
    </row>
    <row r="48" spans="1:8" ht="12.75" hidden="1">
      <c r="A48" s="146"/>
      <c r="B48" s="141"/>
      <c r="C48" s="9"/>
      <c r="D48" s="9"/>
      <c r="E48" s="9"/>
      <c r="F48" s="12"/>
      <c r="G48" s="9"/>
      <c r="H48" s="9"/>
    </row>
    <row r="49" spans="1:8" ht="12.75" hidden="1">
      <c r="A49" s="158"/>
      <c r="B49" s="142"/>
      <c r="C49" s="9"/>
      <c r="D49" s="9"/>
      <c r="E49" s="9"/>
      <c r="F49" s="12"/>
      <c r="G49" s="9"/>
      <c r="H49" s="9"/>
    </row>
    <row r="50" spans="1:8" ht="12.75">
      <c r="A50" s="9"/>
      <c r="B50" s="9"/>
      <c r="C50" s="9" t="s">
        <v>10</v>
      </c>
      <c r="D50" s="9"/>
      <c r="E50" s="9"/>
      <c r="F50" s="26">
        <f>SUM(F37:F49)</f>
        <v>0</v>
      </c>
      <c r="G50" s="9"/>
      <c r="H50" s="9"/>
    </row>
    <row r="51" spans="1:8" ht="14.25">
      <c r="A51" s="171" t="s">
        <v>11</v>
      </c>
      <c r="B51" s="172"/>
      <c r="C51" s="172"/>
      <c r="D51" s="172"/>
      <c r="E51" s="172"/>
      <c r="F51" s="172"/>
      <c r="G51" s="172"/>
      <c r="H51" s="173"/>
    </row>
    <row r="52" spans="1:8" ht="12.75" hidden="1">
      <c r="A52" s="152" t="s">
        <v>60</v>
      </c>
      <c r="B52" s="155" t="s">
        <v>88</v>
      </c>
      <c r="C52" s="9"/>
      <c r="D52" s="6"/>
      <c r="E52" s="9"/>
      <c r="F52" s="12"/>
      <c r="G52" s="9"/>
      <c r="H52" s="9"/>
    </row>
    <row r="53" spans="1:8" ht="12.75" hidden="1">
      <c r="A53" s="153"/>
      <c r="B53" s="156"/>
      <c r="C53" s="9"/>
      <c r="D53" s="6"/>
      <c r="E53" s="9"/>
      <c r="F53" s="12"/>
      <c r="G53" s="9"/>
      <c r="H53" s="9"/>
    </row>
    <row r="54" spans="1:8" ht="12.75" hidden="1">
      <c r="A54" s="154"/>
      <c r="B54" s="161"/>
      <c r="C54" s="9"/>
      <c r="D54" s="6"/>
      <c r="E54" s="9"/>
      <c r="F54" s="9"/>
      <c r="G54" s="9"/>
      <c r="H54" s="9"/>
    </row>
    <row r="55" spans="1:8" ht="12.75">
      <c r="A55" s="9" t="s">
        <v>61</v>
      </c>
      <c r="B55" s="28" t="s">
        <v>140</v>
      </c>
      <c r="C55" s="9" t="s">
        <v>139</v>
      </c>
      <c r="D55" s="6" t="s">
        <v>114</v>
      </c>
      <c r="E55" s="9">
        <v>1</v>
      </c>
      <c r="F55" s="12">
        <v>1</v>
      </c>
      <c r="G55" s="9"/>
      <c r="H55" s="9"/>
    </row>
    <row r="56" spans="1:8" ht="12.75" customHeight="1">
      <c r="A56" s="157" t="s">
        <v>82</v>
      </c>
      <c r="B56" s="166" t="s">
        <v>47</v>
      </c>
      <c r="C56" s="9"/>
      <c r="D56" s="6"/>
      <c r="E56" s="9"/>
      <c r="F56" s="12"/>
      <c r="G56" s="9"/>
      <c r="H56" s="9"/>
    </row>
    <row r="57" spans="1:8" ht="12.75">
      <c r="A57" s="158"/>
      <c r="B57" s="167"/>
      <c r="C57" s="9"/>
      <c r="D57" s="6"/>
      <c r="E57" s="9"/>
      <c r="F57" s="12"/>
      <c r="G57" s="9"/>
      <c r="H57" s="9"/>
    </row>
    <row r="58" spans="1:8" ht="15.75" customHeight="1">
      <c r="A58" s="14" t="s">
        <v>62</v>
      </c>
      <c r="B58" s="29" t="s">
        <v>56</v>
      </c>
      <c r="C58" s="30" t="s">
        <v>141</v>
      </c>
      <c r="D58" s="31" t="s">
        <v>24</v>
      </c>
      <c r="E58" s="9"/>
      <c r="F58" s="32">
        <v>2.4</v>
      </c>
      <c r="G58" s="9"/>
      <c r="H58" s="9"/>
    </row>
    <row r="59" spans="1:8" ht="12.75">
      <c r="A59" s="157" t="s">
        <v>63</v>
      </c>
      <c r="B59" s="162" t="s">
        <v>54</v>
      </c>
      <c r="C59" s="9"/>
      <c r="D59" s="6"/>
      <c r="E59" s="9"/>
      <c r="F59" s="12"/>
      <c r="G59" s="9"/>
      <c r="H59" s="9"/>
    </row>
    <row r="60" spans="1:8" ht="12.75">
      <c r="A60" s="158"/>
      <c r="B60" s="142"/>
      <c r="C60" s="9"/>
      <c r="D60" s="6"/>
      <c r="E60" s="9"/>
      <c r="F60" s="12"/>
      <c r="G60" s="9"/>
      <c r="H60" s="9"/>
    </row>
    <row r="61" spans="1:8" ht="12.75" hidden="1">
      <c r="A61" s="33" t="s">
        <v>64</v>
      </c>
      <c r="B61" s="34" t="s">
        <v>53</v>
      </c>
      <c r="C61" s="9"/>
      <c r="D61" s="6"/>
      <c r="E61" s="9"/>
      <c r="F61" s="9"/>
      <c r="G61" s="9"/>
      <c r="H61" s="9"/>
    </row>
    <row r="62" spans="1:8" ht="12.75">
      <c r="A62" s="14"/>
      <c r="B62" s="9"/>
      <c r="C62" s="9" t="s">
        <v>10</v>
      </c>
      <c r="D62" s="9"/>
      <c r="E62" s="9"/>
      <c r="F62" s="26">
        <f>SUM(F52:F61)</f>
        <v>3.4</v>
      </c>
      <c r="G62" s="9"/>
      <c r="H62" s="9"/>
    </row>
    <row r="63" spans="1:8" ht="14.25">
      <c r="A63" s="149" t="s">
        <v>26</v>
      </c>
      <c r="B63" s="150"/>
      <c r="C63" s="150"/>
      <c r="D63" s="150"/>
      <c r="E63" s="150"/>
      <c r="F63" s="150"/>
      <c r="G63" s="150"/>
      <c r="H63" s="151"/>
    </row>
    <row r="64" spans="1:8" ht="12.75" customHeight="1" hidden="1">
      <c r="A64" s="157" t="s">
        <v>65</v>
      </c>
      <c r="B64" s="157" t="s">
        <v>52</v>
      </c>
      <c r="C64" s="9"/>
      <c r="D64" s="6"/>
      <c r="E64" s="9"/>
      <c r="F64" s="12"/>
      <c r="G64" s="9"/>
      <c r="H64" s="9"/>
    </row>
    <row r="65" spans="1:8" ht="12.75" customHeight="1" hidden="1">
      <c r="A65" s="158"/>
      <c r="B65" s="158"/>
      <c r="C65" s="9"/>
      <c r="D65" s="6"/>
      <c r="E65" s="9"/>
      <c r="F65" s="12"/>
      <c r="G65" s="9"/>
      <c r="H65" s="9"/>
    </row>
    <row r="66" spans="1:8" ht="12.75" customHeight="1" hidden="1">
      <c r="A66" s="152" t="s">
        <v>66</v>
      </c>
      <c r="B66" s="148" t="s">
        <v>48</v>
      </c>
      <c r="C66" s="9"/>
      <c r="D66" s="6"/>
      <c r="E66" s="9"/>
      <c r="F66" s="12"/>
      <c r="G66" s="9"/>
      <c r="H66" s="9"/>
    </row>
    <row r="67" spans="1:8" ht="12.75" customHeight="1" hidden="1">
      <c r="A67" s="153"/>
      <c r="B67" s="148"/>
      <c r="C67" s="9"/>
      <c r="D67" s="6"/>
      <c r="E67" s="9"/>
      <c r="F67" s="12"/>
      <c r="G67" s="9"/>
      <c r="H67" s="9"/>
    </row>
    <row r="68" spans="1:8" ht="12.75" customHeight="1" hidden="1">
      <c r="A68" s="153"/>
      <c r="B68" s="148"/>
      <c r="C68" s="9"/>
      <c r="D68" s="6"/>
      <c r="E68" s="9"/>
      <c r="F68" s="12"/>
      <c r="G68" s="9"/>
      <c r="H68" s="9"/>
    </row>
    <row r="69" spans="1:8" ht="12.75" customHeight="1" hidden="1">
      <c r="A69" s="154"/>
      <c r="B69" s="148"/>
      <c r="C69" s="9"/>
      <c r="D69" s="6"/>
      <c r="E69" s="9"/>
      <c r="F69" s="12"/>
      <c r="G69" s="9"/>
      <c r="H69" s="9"/>
    </row>
    <row r="70" spans="1:8" ht="12.75" customHeight="1" hidden="1">
      <c r="A70" s="152" t="s">
        <v>67</v>
      </c>
      <c r="B70" s="164" t="s">
        <v>51</v>
      </c>
      <c r="C70" s="9"/>
      <c r="D70" s="6"/>
      <c r="E70" s="9"/>
      <c r="F70" s="12"/>
      <c r="G70" s="9"/>
      <c r="H70" s="9"/>
    </row>
    <row r="71" spans="1:8" ht="12.75" customHeight="1" hidden="1">
      <c r="A71" s="154"/>
      <c r="B71" s="165"/>
      <c r="C71" s="9"/>
      <c r="D71" s="6"/>
      <c r="E71" s="9"/>
      <c r="F71" s="12"/>
      <c r="G71" s="9"/>
      <c r="H71" s="9"/>
    </row>
    <row r="72" spans="1:8" ht="12.75" customHeight="1" hidden="1">
      <c r="A72" s="157" t="s">
        <v>68</v>
      </c>
      <c r="B72" s="157" t="s">
        <v>55</v>
      </c>
      <c r="C72" s="9"/>
      <c r="D72" s="6"/>
      <c r="E72" s="9"/>
      <c r="F72" s="12"/>
      <c r="G72" s="9"/>
      <c r="H72" s="9"/>
    </row>
    <row r="73" spans="1:8" ht="12.75" customHeight="1" hidden="1">
      <c r="A73" s="158"/>
      <c r="B73" s="158"/>
      <c r="C73" s="9"/>
      <c r="D73" s="6"/>
      <c r="E73" s="9"/>
      <c r="F73" s="12"/>
      <c r="G73" s="9"/>
      <c r="H73" s="9"/>
    </row>
    <row r="74" spans="1:8" ht="12.75" customHeight="1" hidden="1">
      <c r="A74" s="9" t="s">
        <v>69</v>
      </c>
      <c r="B74" s="9" t="s">
        <v>27</v>
      </c>
      <c r="C74" s="9"/>
      <c r="D74" s="6"/>
      <c r="E74" s="9"/>
      <c r="F74" s="9"/>
      <c r="G74" s="9"/>
      <c r="H74" s="9"/>
    </row>
    <row r="75" spans="1:8" ht="12.75" customHeight="1" hidden="1">
      <c r="A75" s="9"/>
      <c r="B75" s="9" t="s">
        <v>95</v>
      </c>
      <c r="C75" s="9"/>
      <c r="D75" s="6"/>
      <c r="E75" s="9"/>
      <c r="F75" s="9"/>
      <c r="G75" s="9"/>
      <c r="H75" s="9"/>
    </row>
    <row r="76" spans="1:8" ht="12.75">
      <c r="A76" s="9"/>
      <c r="B76" s="9"/>
      <c r="C76" s="9" t="s">
        <v>10</v>
      </c>
      <c r="D76" s="9"/>
      <c r="E76" s="9"/>
      <c r="F76" s="26">
        <f>SUM(F64:F75)</f>
        <v>0</v>
      </c>
      <c r="G76" s="9"/>
      <c r="H76" s="9"/>
    </row>
    <row r="77" spans="1:8" ht="14.25">
      <c r="A77" s="149" t="s">
        <v>78</v>
      </c>
      <c r="B77" s="150"/>
      <c r="C77" s="150"/>
      <c r="D77" s="150"/>
      <c r="E77" s="150"/>
      <c r="F77" s="150"/>
      <c r="G77" s="150"/>
      <c r="H77" s="151"/>
    </row>
    <row r="78" spans="1:8" ht="12.75" customHeight="1" hidden="1">
      <c r="A78" s="152" t="s">
        <v>83</v>
      </c>
      <c r="B78" s="155" t="s">
        <v>13</v>
      </c>
      <c r="C78" s="9"/>
      <c r="D78" s="35"/>
      <c r="E78" s="9"/>
      <c r="F78" s="9"/>
      <c r="G78" s="9"/>
      <c r="H78" s="9"/>
    </row>
    <row r="79" spans="1:8" ht="12.75" customHeight="1" hidden="1">
      <c r="A79" s="153"/>
      <c r="B79" s="156"/>
      <c r="C79" s="9"/>
      <c r="D79" s="35"/>
      <c r="E79" s="9"/>
      <c r="F79" s="9"/>
      <c r="G79" s="9"/>
      <c r="H79" s="9"/>
    </row>
    <row r="80" spans="1:8" ht="12.75" customHeight="1" hidden="1">
      <c r="A80" s="153"/>
      <c r="B80" s="153"/>
      <c r="C80" s="9"/>
      <c r="D80" s="35"/>
      <c r="E80" s="6"/>
      <c r="F80" s="9"/>
      <c r="G80" s="9"/>
      <c r="H80" s="9"/>
    </row>
    <row r="81" spans="1:8" ht="12.75" customHeight="1" hidden="1">
      <c r="A81" s="153"/>
      <c r="B81" s="153"/>
      <c r="C81" s="9"/>
      <c r="D81" s="35"/>
      <c r="E81" s="6"/>
      <c r="F81" s="9"/>
      <c r="G81" s="9"/>
      <c r="H81" s="9"/>
    </row>
    <row r="82" spans="1:8" ht="12.75" hidden="1">
      <c r="A82" s="153"/>
      <c r="B82" s="153"/>
      <c r="C82" s="9"/>
      <c r="D82" s="35"/>
      <c r="E82" s="9"/>
      <c r="F82" s="9"/>
      <c r="G82" s="9"/>
      <c r="H82" s="9"/>
    </row>
    <row r="83" spans="1:8" ht="12.75" hidden="1">
      <c r="A83" s="153"/>
      <c r="B83" s="153"/>
      <c r="C83" s="9"/>
      <c r="D83" s="35"/>
      <c r="E83" s="9"/>
      <c r="F83" s="9"/>
      <c r="G83" s="9"/>
      <c r="H83" s="9"/>
    </row>
    <row r="84" spans="1:8" ht="12.75" hidden="1">
      <c r="A84" s="153"/>
      <c r="B84" s="153"/>
      <c r="C84" s="9"/>
      <c r="D84" s="35"/>
      <c r="E84" s="9"/>
      <c r="F84" s="9"/>
      <c r="G84" s="9"/>
      <c r="H84" s="9"/>
    </row>
    <row r="85" spans="1:8" ht="12.75" hidden="1">
      <c r="A85" s="154"/>
      <c r="B85" s="154"/>
      <c r="C85" s="9"/>
      <c r="D85" s="35"/>
      <c r="E85" s="9"/>
      <c r="F85" s="9"/>
      <c r="G85" s="9"/>
      <c r="H85" s="9"/>
    </row>
    <row r="86" spans="1:8" ht="12.75" customHeight="1" hidden="1">
      <c r="A86" s="7" t="s">
        <v>70</v>
      </c>
      <c r="B86" s="7" t="s">
        <v>50</v>
      </c>
      <c r="C86" s="9"/>
      <c r="D86" s="35"/>
      <c r="E86" s="9"/>
      <c r="F86" s="12"/>
      <c r="G86" s="9"/>
      <c r="H86" s="9"/>
    </row>
    <row r="87" spans="1:8" ht="12.75" hidden="1">
      <c r="A87" s="36" t="s">
        <v>71</v>
      </c>
      <c r="B87" s="7" t="s">
        <v>14</v>
      </c>
      <c r="C87" s="9"/>
      <c r="D87" s="6"/>
      <c r="E87" s="9"/>
      <c r="F87" s="12"/>
      <c r="G87" s="9"/>
      <c r="H87" s="9"/>
    </row>
    <row r="88" spans="1:8" ht="12.75">
      <c r="A88" s="9"/>
      <c r="B88" s="9" t="s">
        <v>9</v>
      </c>
      <c r="C88" s="9" t="s">
        <v>10</v>
      </c>
      <c r="D88" s="9"/>
      <c r="E88" s="9"/>
      <c r="F88" s="13">
        <f>SUM(F78:F87)</f>
        <v>0</v>
      </c>
      <c r="G88" s="9"/>
      <c r="H88" s="9"/>
    </row>
    <row r="89" spans="1:8" ht="12.75" hidden="1">
      <c r="A89" s="9"/>
      <c r="B89" s="9"/>
      <c r="C89" s="9"/>
      <c r="D89" s="9"/>
      <c r="E89" s="9"/>
      <c r="F89" s="13"/>
      <c r="G89" s="9"/>
      <c r="H89" s="9"/>
    </row>
    <row r="90" spans="1:8" ht="12.75">
      <c r="A90" s="44"/>
      <c r="B90" s="38"/>
      <c r="C90" s="38"/>
      <c r="D90" s="38"/>
      <c r="E90" s="38"/>
      <c r="F90" s="49"/>
      <c r="G90" s="38"/>
      <c r="H90" s="39"/>
    </row>
    <row r="91" spans="1:8" ht="12.75">
      <c r="A91" s="44"/>
      <c r="B91" s="38"/>
      <c r="C91" s="38"/>
      <c r="D91" s="38"/>
      <c r="E91" s="38"/>
      <c r="F91" s="49"/>
      <c r="G91" s="38"/>
      <c r="H91" s="39"/>
    </row>
    <row r="92" spans="1:8" ht="12.75">
      <c r="A92" s="44"/>
      <c r="B92" s="38"/>
      <c r="C92" s="38"/>
      <c r="D92" s="38"/>
      <c r="E92" s="38"/>
      <c r="F92" s="49"/>
      <c r="G92" s="38"/>
      <c r="H92" s="39"/>
    </row>
    <row r="93" spans="1:8" ht="14.25">
      <c r="A93" s="149" t="s">
        <v>29</v>
      </c>
      <c r="B93" s="150"/>
      <c r="C93" s="150"/>
      <c r="D93" s="150"/>
      <c r="E93" s="150"/>
      <c r="F93" s="150"/>
      <c r="G93" s="150"/>
      <c r="H93" s="151"/>
    </row>
    <row r="94" spans="1:8" ht="12.75" customHeight="1">
      <c r="A94" s="152" t="s">
        <v>72</v>
      </c>
      <c r="B94" s="155" t="s">
        <v>87</v>
      </c>
      <c r="C94" s="9" t="s">
        <v>134</v>
      </c>
      <c r="D94" s="6" t="s">
        <v>105</v>
      </c>
      <c r="E94" s="37">
        <v>4</v>
      </c>
      <c r="F94" s="12">
        <v>60</v>
      </c>
      <c r="G94" s="9"/>
      <c r="H94" s="9"/>
    </row>
    <row r="95" spans="1:8" ht="12.75">
      <c r="A95" s="153"/>
      <c r="B95" s="159"/>
      <c r="C95" s="9" t="s">
        <v>142</v>
      </c>
      <c r="D95" s="6"/>
      <c r="E95" s="37">
        <v>2</v>
      </c>
      <c r="F95" s="12">
        <v>23</v>
      </c>
      <c r="G95" s="9"/>
      <c r="H95" s="9"/>
    </row>
    <row r="96" spans="1:8" ht="12.75">
      <c r="A96" s="153"/>
      <c r="B96" s="159"/>
      <c r="C96" s="9"/>
      <c r="D96" s="6"/>
      <c r="E96" s="37"/>
      <c r="F96" s="12"/>
      <c r="G96" s="9"/>
      <c r="H96" s="9"/>
    </row>
    <row r="97" spans="1:8" ht="12.75">
      <c r="A97" s="153"/>
      <c r="B97" s="159"/>
      <c r="C97" s="9"/>
      <c r="D97" s="6"/>
      <c r="E97" s="37"/>
      <c r="F97" s="12"/>
      <c r="G97" s="9"/>
      <c r="H97" s="9"/>
    </row>
    <row r="98" spans="1:8" ht="12.75">
      <c r="A98" s="153"/>
      <c r="B98" s="159"/>
      <c r="C98" s="9"/>
      <c r="D98" s="6"/>
      <c r="E98" s="37"/>
      <c r="F98" s="12"/>
      <c r="G98" s="9"/>
      <c r="H98" s="9"/>
    </row>
    <row r="99" spans="1:8" ht="12.75">
      <c r="A99" s="154"/>
      <c r="B99" s="160"/>
      <c r="C99" s="9"/>
      <c r="D99" s="6"/>
      <c r="E99" s="37"/>
      <c r="F99" s="12"/>
      <c r="G99" s="9"/>
      <c r="H99" s="9"/>
    </row>
    <row r="100" spans="1:8" ht="16.5" customHeight="1">
      <c r="A100" s="27" t="s">
        <v>84</v>
      </c>
      <c r="B100" s="8" t="s">
        <v>135</v>
      </c>
      <c r="C100" s="46" t="s">
        <v>136</v>
      </c>
      <c r="D100" s="6" t="s">
        <v>24</v>
      </c>
      <c r="E100" s="37"/>
      <c r="F100" s="12">
        <v>2.9</v>
      </c>
      <c r="G100" s="9"/>
      <c r="H100" s="9"/>
    </row>
    <row r="101" spans="1:8" ht="24" customHeight="1" hidden="1">
      <c r="A101" s="27" t="s">
        <v>73</v>
      </c>
      <c r="B101" s="27" t="s">
        <v>92</v>
      </c>
      <c r="C101" s="5"/>
      <c r="D101" s="6"/>
      <c r="E101" s="37"/>
      <c r="F101" s="12"/>
      <c r="G101" s="9"/>
      <c r="H101" s="9"/>
    </row>
    <row r="102" spans="1:8" ht="12.75">
      <c r="A102" s="9"/>
      <c r="B102" s="9"/>
      <c r="C102" s="9" t="s">
        <v>10</v>
      </c>
      <c r="D102" s="6"/>
      <c r="E102" s="9"/>
      <c r="F102" s="26">
        <f>SUM(F94:F101)</f>
        <v>85.9</v>
      </c>
      <c r="G102" s="9"/>
      <c r="H102" s="9"/>
    </row>
    <row r="103" spans="1:8" ht="14.25">
      <c r="A103" s="163" t="s">
        <v>138</v>
      </c>
      <c r="B103" s="163"/>
      <c r="C103" s="163"/>
      <c r="D103" s="163"/>
      <c r="E103" s="163"/>
      <c r="F103" s="163"/>
      <c r="G103" s="163"/>
      <c r="H103" s="163"/>
    </row>
    <row r="104" spans="1:8" ht="12.75" customHeight="1">
      <c r="A104" s="152" t="s">
        <v>85</v>
      </c>
      <c r="B104" s="155" t="s">
        <v>41</v>
      </c>
      <c r="C104" s="9" t="s">
        <v>137</v>
      </c>
      <c r="D104" s="6" t="s">
        <v>24</v>
      </c>
      <c r="E104" s="9"/>
      <c r="F104" s="12">
        <v>30</v>
      </c>
      <c r="G104" s="9"/>
      <c r="H104" s="9"/>
    </row>
    <row r="105" spans="1:8" ht="12.75">
      <c r="A105" s="153"/>
      <c r="B105" s="156"/>
      <c r="C105" s="1"/>
      <c r="D105" s="6"/>
      <c r="E105" s="12"/>
      <c r="F105" s="9"/>
      <c r="G105" s="9"/>
      <c r="H105" s="9"/>
    </row>
    <row r="106" spans="1:8" ht="12.75" hidden="1">
      <c r="A106" s="153"/>
      <c r="B106" s="156"/>
      <c r="C106" s="1"/>
      <c r="D106" s="6"/>
      <c r="E106" s="12"/>
      <c r="F106" s="9"/>
      <c r="G106" s="9"/>
      <c r="H106" s="9"/>
    </row>
    <row r="107" spans="1:8" ht="12.75" hidden="1">
      <c r="A107" s="153"/>
      <c r="B107" s="156"/>
      <c r="C107" s="1"/>
      <c r="D107" s="6"/>
      <c r="E107" s="12"/>
      <c r="F107" s="9"/>
      <c r="G107" s="9"/>
      <c r="H107" s="9"/>
    </row>
    <row r="108" spans="1:8" ht="12.75" hidden="1">
      <c r="A108" s="153"/>
      <c r="B108" s="156"/>
      <c r="C108" s="9"/>
      <c r="D108" s="6"/>
      <c r="E108" s="12"/>
      <c r="F108" s="9"/>
      <c r="G108" s="9"/>
      <c r="H108" s="9"/>
    </row>
    <row r="109" spans="1:8" ht="12.75" hidden="1">
      <c r="A109" s="153"/>
      <c r="B109" s="156"/>
      <c r="C109" s="34"/>
      <c r="D109" s="6"/>
      <c r="E109" s="12"/>
      <c r="F109" s="9"/>
      <c r="G109" s="9"/>
      <c r="H109" s="9"/>
    </row>
    <row r="110" spans="1:8" ht="12.75">
      <c r="A110" s="9" t="s">
        <v>74</v>
      </c>
      <c r="B110" s="33" t="s">
        <v>28</v>
      </c>
      <c r="C110" s="9"/>
      <c r="D110" s="6" t="s">
        <v>24</v>
      </c>
      <c r="E110" s="9"/>
      <c r="F110" s="12">
        <v>5</v>
      </c>
      <c r="G110" s="9"/>
      <c r="H110" s="9"/>
    </row>
    <row r="111" spans="1:8" ht="12.75">
      <c r="A111" s="9" t="s">
        <v>75</v>
      </c>
      <c r="B111" s="33" t="s">
        <v>91</v>
      </c>
      <c r="C111" s="9"/>
      <c r="D111" s="6" t="s">
        <v>24</v>
      </c>
      <c r="E111" s="9"/>
      <c r="F111" s="26">
        <v>10</v>
      </c>
      <c r="G111" s="9"/>
      <c r="H111" s="9"/>
    </row>
    <row r="112" spans="1:8" ht="12.75">
      <c r="A112" s="33"/>
      <c r="B112" s="33"/>
      <c r="C112" s="33" t="s">
        <v>10</v>
      </c>
      <c r="D112" s="33"/>
      <c r="E112" s="33"/>
      <c r="F112" s="40">
        <f>SUM(F104:F111)</f>
        <v>45</v>
      </c>
      <c r="G112" s="9"/>
      <c r="H112" s="9"/>
    </row>
    <row r="113" spans="1:8" ht="14.25">
      <c r="A113" s="149" t="s">
        <v>77</v>
      </c>
      <c r="B113" s="150"/>
      <c r="C113" s="150"/>
      <c r="D113" s="150"/>
      <c r="E113" s="150"/>
      <c r="F113" s="150"/>
      <c r="G113" s="150"/>
      <c r="H113" s="151"/>
    </row>
    <row r="114" spans="1:8" ht="12.75">
      <c r="A114" s="9" t="s">
        <v>86</v>
      </c>
      <c r="B114" s="9" t="s">
        <v>17</v>
      </c>
      <c r="C114" s="9"/>
      <c r="D114" s="6" t="s">
        <v>24</v>
      </c>
      <c r="E114" s="9"/>
      <c r="F114" s="26">
        <v>35</v>
      </c>
      <c r="G114" s="9"/>
      <c r="H114" s="9"/>
    </row>
    <row r="115" spans="1:8" ht="12.75">
      <c r="A115" s="9"/>
      <c r="B115" s="9" t="s">
        <v>157</v>
      </c>
      <c r="C115" s="9" t="s">
        <v>158</v>
      </c>
      <c r="D115" s="6"/>
      <c r="E115" s="9"/>
      <c r="F115" s="26"/>
      <c r="G115" s="9"/>
      <c r="H115" s="9"/>
    </row>
    <row r="116" spans="1:8" ht="14.25">
      <c r="A116" s="149" t="s">
        <v>30</v>
      </c>
      <c r="B116" s="150"/>
      <c r="C116" s="150"/>
      <c r="D116" s="150"/>
      <c r="E116" s="150"/>
      <c r="F116" s="150"/>
      <c r="G116" s="150"/>
      <c r="H116" s="151"/>
    </row>
    <row r="117" spans="1:8" ht="12.75">
      <c r="A117" s="9" t="s">
        <v>93</v>
      </c>
      <c r="B117" s="9" t="s">
        <v>40</v>
      </c>
      <c r="C117" s="9"/>
      <c r="D117" s="6" t="s">
        <v>24</v>
      </c>
      <c r="E117" s="9"/>
      <c r="F117" s="26">
        <v>10</v>
      </c>
      <c r="G117" s="9"/>
      <c r="H117" s="9"/>
    </row>
    <row r="118" spans="1:8" ht="12.75" hidden="1">
      <c r="A118" s="9"/>
      <c r="B118" s="9" t="s">
        <v>89</v>
      </c>
      <c r="C118" s="9"/>
      <c r="D118" s="9"/>
      <c r="E118" s="9"/>
      <c r="F118" s="9"/>
      <c r="G118" s="9"/>
      <c r="H118" s="9"/>
    </row>
    <row r="119" spans="1:8" ht="12.75" hidden="1">
      <c r="A119" s="9"/>
      <c r="B119" s="6" t="s">
        <v>90</v>
      </c>
      <c r="C119" s="9"/>
      <c r="D119" s="9"/>
      <c r="E119" s="9"/>
      <c r="F119" s="9"/>
      <c r="G119" s="9"/>
      <c r="H119" s="9"/>
    </row>
    <row r="120" spans="1:8" ht="12.75">
      <c r="A120" s="9"/>
      <c r="B120" s="9" t="s">
        <v>159</v>
      </c>
      <c r="C120" s="9" t="s">
        <v>160</v>
      </c>
      <c r="D120" s="9"/>
      <c r="E120" s="9"/>
      <c r="F120" s="9"/>
      <c r="G120" s="9"/>
      <c r="H120" s="9"/>
    </row>
    <row r="121" spans="1:8" ht="12.75">
      <c r="A121" s="9" t="s">
        <v>94</v>
      </c>
      <c r="B121" s="148" t="s">
        <v>18</v>
      </c>
      <c r="C121" s="9" t="s">
        <v>19</v>
      </c>
      <c r="D121" s="6" t="s">
        <v>24</v>
      </c>
      <c r="E121" s="9"/>
      <c r="F121" s="26">
        <v>5.5</v>
      </c>
      <c r="G121" s="9"/>
      <c r="H121" s="9"/>
    </row>
    <row r="122" spans="1:8" ht="12.75">
      <c r="A122" s="9"/>
      <c r="B122" s="148"/>
      <c r="C122" s="9"/>
      <c r="D122" s="9"/>
      <c r="E122" s="9"/>
      <c r="F122" s="9"/>
      <c r="G122" s="9"/>
      <c r="H122" s="9"/>
    </row>
    <row r="123" spans="1:8" ht="12.75">
      <c r="A123" s="9"/>
      <c r="B123" s="9"/>
      <c r="C123" s="13" t="s">
        <v>10</v>
      </c>
      <c r="D123" s="13"/>
      <c r="E123" s="13"/>
      <c r="F123" s="26">
        <f>F18+F27+F35+F50+F62+F76+F88+F102+F112+F114+F117+F121</f>
        <v>228.8</v>
      </c>
      <c r="G123" s="9"/>
      <c r="H123" s="9"/>
    </row>
    <row r="124" spans="1:8" ht="12.75" customHeight="1" hidden="1">
      <c r="A124" s="9"/>
      <c r="B124" s="9"/>
      <c r="C124" s="13"/>
      <c r="D124" s="13"/>
      <c r="E124" s="13"/>
      <c r="F124" s="26"/>
      <c r="G124" s="9"/>
      <c r="H124" s="9"/>
    </row>
    <row r="125" spans="1:8" ht="12.75">
      <c r="A125" s="41"/>
      <c r="B125" s="41"/>
      <c r="C125" s="42"/>
      <c r="D125" s="42"/>
      <c r="E125" s="42"/>
      <c r="F125" s="42"/>
      <c r="G125" s="41"/>
      <c r="H125" s="41"/>
    </row>
    <row r="126" spans="1:8" ht="12.75">
      <c r="A126" s="147" t="s">
        <v>76</v>
      </c>
      <c r="B126" s="147"/>
      <c r="C126" s="147"/>
      <c r="D126" s="147"/>
      <c r="E126" s="147"/>
      <c r="F126" s="147"/>
      <c r="G126" s="147"/>
      <c r="H126" s="147"/>
    </row>
    <row r="127" spans="1:8" ht="12.75">
      <c r="A127" s="43"/>
      <c r="B127" s="43"/>
      <c r="C127" s="43"/>
      <c r="D127" s="43"/>
      <c r="E127" s="43"/>
      <c r="F127" s="43"/>
      <c r="G127" s="43"/>
      <c r="H127" s="43"/>
    </row>
    <row r="128" spans="1:8" ht="12.75">
      <c r="A128" s="147" t="s">
        <v>38</v>
      </c>
      <c r="B128" s="147"/>
      <c r="C128" s="147"/>
      <c r="D128" s="147"/>
      <c r="E128" s="147"/>
      <c r="F128" s="147"/>
      <c r="G128" s="147"/>
      <c r="H128" s="147"/>
    </row>
  </sheetData>
  <mergeCells count="57">
    <mergeCell ref="A6:H6"/>
    <mergeCell ref="A7:H7"/>
    <mergeCell ref="A8:H8"/>
    <mergeCell ref="A9:A10"/>
    <mergeCell ref="B9:B10"/>
    <mergeCell ref="C9:C10"/>
    <mergeCell ref="D9:D10"/>
    <mergeCell ref="E9:E10"/>
    <mergeCell ref="F9:F10"/>
    <mergeCell ref="G9:G10"/>
    <mergeCell ref="H9:H10"/>
    <mergeCell ref="A12:H12"/>
    <mergeCell ref="A13:A14"/>
    <mergeCell ref="B13:B14"/>
    <mergeCell ref="A15:A16"/>
    <mergeCell ref="B15:B16"/>
    <mergeCell ref="A19:H19"/>
    <mergeCell ref="A20:A25"/>
    <mergeCell ref="B20:B25"/>
    <mergeCell ref="A28:H28"/>
    <mergeCell ref="A29:A34"/>
    <mergeCell ref="B29:B34"/>
    <mergeCell ref="A36:H36"/>
    <mergeCell ref="A37:A41"/>
    <mergeCell ref="B37:B41"/>
    <mergeCell ref="A44:A49"/>
    <mergeCell ref="B44:B49"/>
    <mergeCell ref="A51:H51"/>
    <mergeCell ref="A52:A54"/>
    <mergeCell ref="B52:B54"/>
    <mergeCell ref="A56:A57"/>
    <mergeCell ref="B56:B57"/>
    <mergeCell ref="A59:A60"/>
    <mergeCell ref="B59:B60"/>
    <mergeCell ref="A63:H63"/>
    <mergeCell ref="A64:A65"/>
    <mergeCell ref="B64:B65"/>
    <mergeCell ref="A66:A69"/>
    <mergeCell ref="B66:B69"/>
    <mergeCell ref="A70:A71"/>
    <mergeCell ref="B70:B71"/>
    <mergeCell ref="A72:A73"/>
    <mergeCell ref="B72:B73"/>
    <mergeCell ref="A77:H77"/>
    <mergeCell ref="A78:A85"/>
    <mergeCell ref="B78:B85"/>
    <mergeCell ref="A93:H93"/>
    <mergeCell ref="A94:A99"/>
    <mergeCell ref="B94:B99"/>
    <mergeCell ref="A103:H103"/>
    <mergeCell ref="B121:B122"/>
    <mergeCell ref="A126:H126"/>
    <mergeCell ref="A128:H128"/>
    <mergeCell ref="A104:A109"/>
    <mergeCell ref="B104:B109"/>
    <mergeCell ref="A113:H113"/>
    <mergeCell ref="A116:H116"/>
  </mergeCell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08"/>
  <sheetViews>
    <sheetView tabSelected="1" workbookViewId="0" topLeftCell="A79">
      <selection activeCell="H101" sqref="H101"/>
    </sheetView>
  </sheetViews>
  <sheetFormatPr defaultColWidth="9.140625" defaultRowHeight="12.75"/>
  <cols>
    <col min="1" max="1" width="3.421875" style="3" customWidth="1"/>
    <col min="2" max="2" width="34.28125" style="3" customWidth="1"/>
    <col min="3" max="3" width="37.00390625" style="3" customWidth="1"/>
    <col min="4" max="4" width="7.7109375" style="101" customWidth="1"/>
    <col min="5" max="5" width="14.57421875" style="3" customWidth="1"/>
    <col min="6" max="6" width="16.421875" style="3" customWidth="1"/>
    <col min="7" max="7" width="12.421875" style="3" customWidth="1"/>
    <col min="8" max="8" width="13.00390625" style="3" customWidth="1"/>
    <col min="9" max="16384" width="9.140625" style="3" customWidth="1"/>
  </cols>
  <sheetData>
    <row r="1" spans="1:6" ht="15.75">
      <c r="A1" s="2"/>
      <c r="B1" s="80"/>
      <c r="F1" s="80" t="s">
        <v>168</v>
      </c>
    </row>
    <row r="2" spans="1:8" ht="12.75">
      <c r="A2" s="195"/>
      <c r="B2" s="195"/>
      <c r="F2" s="4" t="s">
        <v>173</v>
      </c>
      <c r="G2" s="4"/>
      <c r="H2" s="4"/>
    </row>
    <row r="3" spans="1:8" ht="20.25" customHeight="1">
      <c r="A3" s="81"/>
      <c r="B3" s="81"/>
      <c r="F3" s="4" t="s">
        <v>178</v>
      </c>
      <c r="G3" s="4" t="s">
        <v>175</v>
      </c>
      <c r="H3" s="4"/>
    </row>
    <row r="4" spans="1:8" ht="20.25" customHeight="1">
      <c r="A4" s="4"/>
      <c r="B4" s="4"/>
      <c r="F4" s="196" t="s">
        <v>186</v>
      </c>
      <c r="G4" s="196"/>
      <c r="H4" s="4"/>
    </row>
    <row r="5" ht="20.25" customHeight="1"/>
    <row r="6" spans="1:8" ht="14.25">
      <c r="A6" s="168" t="s">
        <v>37</v>
      </c>
      <c r="B6" s="168"/>
      <c r="C6" s="168"/>
      <c r="D6" s="168"/>
      <c r="E6" s="168"/>
      <c r="F6" s="168"/>
      <c r="G6" s="168"/>
      <c r="H6" s="168"/>
    </row>
    <row r="7" spans="1:8" ht="12.75">
      <c r="A7" s="181" t="s">
        <v>174</v>
      </c>
      <c r="B7" s="181"/>
      <c r="C7" s="181"/>
      <c r="D7" s="181"/>
      <c r="E7" s="181"/>
      <c r="F7" s="181"/>
      <c r="G7" s="181"/>
      <c r="H7" s="181"/>
    </row>
    <row r="8" spans="1:8" ht="14.25">
      <c r="A8" s="87"/>
      <c r="B8" s="87"/>
      <c r="C8" s="168" t="s">
        <v>172</v>
      </c>
      <c r="D8" s="168"/>
      <c r="E8" s="168"/>
      <c r="F8" s="87"/>
      <c r="G8" s="87"/>
      <c r="H8" s="87"/>
    </row>
    <row r="9" spans="1:8" ht="14.25">
      <c r="A9" s="170" t="s">
        <v>188</v>
      </c>
      <c r="B9" s="170"/>
      <c r="C9" s="170"/>
      <c r="D9" s="170"/>
      <c r="E9" s="170"/>
      <c r="F9" s="170"/>
      <c r="G9" s="170"/>
      <c r="H9" s="170"/>
    </row>
    <row r="10" spans="1:8" ht="12.75">
      <c r="A10" s="178" t="s">
        <v>22</v>
      </c>
      <c r="B10" s="179" t="s">
        <v>20</v>
      </c>
      <c r="C10" s="179" t="s">
        <v>0</v>
      </c>
      <c r="D10" s="194" t="s">
        <v>1</v>
      </c>
      <c r="E10" s="179" t="s">
        <v>21</v>
      </c>
      <c r="F10" s="179" t="s">
        <v>2</v>
      </c>
      <c r="G10" s="179" t="s">
        <v>23</v>
      </c>
      <c r="H10" s="178" t="s">
        <v>3</v>
      </c>
    </row>
    <row r="11" spans="1:8" ht="12.75">
      <c r="A11" s="178"/>
      <c r="B11" s="180"/>
      <c r="C11" s="180"/>
      <c r="D11" s="194"/>
      <c r="E11" s="180"/>
      <c r="F11" s="180"/>
      <c r="G11" s="180"/>
      <c r="H11" s="178"/>
    </row>
    <row r="12" spans="1:8" ht="12.75">
      <c r="A12" s="6">
        <v>1</v>
      </c>
      <c r="B12" s="6">
        <v>2</v>
      </c>
      <c r="C12" s="6">
        <v>3</v>
      </c>
      <c r="D12" s="102">
        <v>4</v>
      </c>
      <c r="E12" s="6">
        <v>5</v>
      </c>
      <c r="F12" s="6">
        <v>6</v>
      </c>
      <c r="G12" s="6">
        <v>7</v>
      </c>
      <c r="H12" s="6">
        <v>8</v>
      </c>
    </row>
    <row r="13" spans="1:8" ht="14.25">
      <c r="A13" s="149" t="s">
        <v>4</v>
      </c>
      <c r="B13" s="150"/>
      <c r="C13" s="150"/>
      <c r="D13" s="150"/>
      <c r="E13" s="150"/>
      <c r="F13" s="150"/>
      <c r="G13" s="150"/>
      <c r="H13" s="151"/>
    </row>
    <row r="14" spans="1:8" ht="12.75" customHeight="1" hidden="1">
      <c r="A14" s="157" t="s">
        <v>80</v>
      </c>
      <c r="B14" s="162" t="s">
        <v>42</v>
      </c>
      <c r="C14" s="8"/>
      <c r="D14" s="103" t="s">
        <v>24</v>
      </c>
      <c r="E14" s="10"/>
      <c r="F14" s="9"/>
      <c r="G14" s="9"/>
      <c r="H14" s="9"/>
    </row>
    <row r="15" spans="1:8" ht="12.75" hidden="1">
      <c r="A15" s="158"/>
      <c r="B15" s="142"/>
      <c r="C15" s="8"/>
      <c r="D15" s="103"/>
      <c r="E15" s="10"/>
      <c r="F15" s="9"/>
      <c r="G15" s="9"/>
      <c r="H15" s="9"/>
    </row>
    <row r="16" spans="1:8" ht="15" customHeight="1" hidden="1">
      <c r="A16" s="157" t="s">
        <v>81</v>
      </c>
      <c r="B16" s="155"/>
      <c r="C16" s="9"/>
      <c r="D16" s="103"/>
      <c r="E16" s="10"/>
      <c r="F16" s="12"/>
      <c r="G16" s="9"/>
      <c r="H16" s="9"/>
    </row>
    <row r="17" spans="1:8" ht="13.5" customHeight="1" hidden="1">
      <c r="A17" s="158"/>
      <c r="B17" s="161"/>
      <c r="C17" s="8"/>
      <c r="D17" s="103"/>
      <c r="E17" s="10"/>
      <c r="F17" s="9"/>
      <c r="G17" s="9"/>
      <c r="H17" s="9"/>
    </row>
    <row r="18" spans="1:8" ht="12.75" hidden="1">
      <c r="A18" s="9" t="s">
        <v>7</v>
      </c>
      <c r="B18" s="57"/>
      <c r="C18" s="8"/>
      <c r="D18" s="103"/>
      <c r="E18" s="10"/>
      <c r="F18" s="9"/>
      <c r="G18" s="9"/>
      <c r="H18" s="9"/>
    </row>
    <row r="19" spans="1:8" ht="18" customHeight="1">
      <c r="A19" s="44">
        <v>1</v>
      </c>
      <c r="B19" s="5" t="s">
        <v>200</v>
      </c>
      <c r="C19" s="90" t="s">
        <v>201</v>
      </c>
      <c r="D19" s="102" t="s">
        <v>162</v>
      </c>
      <c r="E19" s="89"/>
      <c r="F19" s="12">
        <v>6.1</v>
      </c>
      <c r="G19" s="9"/>
      <c r="H19" s="9"/>
    </row>
    <row r="20" spans="1:8" ht="15" customHeight="1">
      <c r="A20" s="44">
        <v>2</v>
      </c>
      <c r="B20" s="64"/>
      <c r="C20" s="39" t="s">
        <v>10</v>
      </c>
      <c r="D20" s="102" t="s">
        <v>162</v>
      </c>
      <c r="E20" s="9"/>
      <c r="F20" s="26">
        <f>SUM(F19:F19)</f>
        <v>6.1</v>
      </c>
      <c r="G20" s="9"/>
      <c r="H20" s="9"/>
    </row>
    <row r="21" spans="1:8" ht="14.25">
      <c r="A21" s="149" t="s">
        <v>169</v>
      </c>
      <c r="B21" s="150"/>
      <c r="C21" s="150"/>
      <c r="D21" s="150"/>
      <c r="E21" s="150"/>
      <c r="F21" s="150"/>
      <c r="G21" s="150"/>
      <c r="H21" s="151"/>
    </row>
    <row r="22" spans="1:8" ht="12.75" customHeight="1" hidden="1">
      <c r="A22" s="152" t="s">
        <v>8</v>
      </c>
      <c r="B22" s="155" t="s">
        <v>6</v>
      </c>
      <c r="C22" s="9"/>
      <c r="D22" s="102"/>
      <c r="E22" s="9"/>
      <c r="F22" s="9"/>
      <c r="G22" s="9"/>
      <c r="H22" s="9"/>
    </row>
    <row r="23" spans="1:8" ht="12.75" customHeight="1" hidden="1">
      <c r="A23" s="153"/>
      <c r="B23" s="156"/>
      <c r="C23" s="9"/>
      <c r="D23" s="102"/>
      <c r="E23" s="9"/>
      <c r="F23" s="9"/>
      <c r="G23" s="9"/>
      <c r="H23" s="9"/>
    </row>
    <row r="24" spans="1:8" ht="12.75" hidden="1">
      <c r="A24" s="153"/>
      <c r="B24" s="156"/>
      <c r="C24" s="9"/>
      <c r="D24" s="103"/>
      <c r="E24" s="9"/>
      <c r="F24" s="9"/>
      <c r="G24" s="9"/>
      <c r="H24" s="9"/>
    </row>
    <row r="25" spans="1:8" ht="12.75" hidden="1">
      <c r="A25" s="153"/>
      <c r="B25" s="156"/>
      <c r="C25" s="9"/>
      <c r="D25" s="103"/>
      <c r="E25" s="9"/>
      <c r="F25" s="12"/>
      <c r="G25" s="9"/>
      <c r="H25" s="9"/>
    </row>
    <row r="26" spans="1:8" ht="12.75" hidden="1">
      <c r="A26" s="153"/>
      <c r="B26" s="156"/>
      <c r="C26" s="9"/>
      <c r="D26" s="103"/>
      <c r="E26" s="9"/>
      <c r="F26" s="12"/>
      <c r="G26" s="9"/>
      <c r="H26" s="9"/>
    </row>
    <row r="27" spans="1:8" ht="12.75" hidden="1">
      <c r="A27" s="153"/>
      <c r="B27" s="161"/>
      <c r="C27" s="9"/>
      <c r="D27" s="103"/>
      <c r="E27" s="9"/>
      <c r="F27" s="12"/>
      <c r="G27" s="9"/>
      <c r="H27" s="9"/>
    </row>
    <row r="28" spans="1:8" ht="15" customHeight="1" hidden="1">
      <c r="A28" s="14"/>
      <c r="B28" s="11"/>
      <c r="C28" s="7"/>
      <c r="D28" s="124"/>
      <c r="E28" s="126"/>
      <c r="F28" s="128"/>
      <c r="G28" s="9"/>
      <c r="H28" s="9"/>
    </row>
    <row r="29" spans="1:8" ht="15" customHeight="1">
      <c r="A29" s="95">
        <v>3</v>
      </c>
      <c r="B29" s="5" t="s">
        <v>189</v>
      </c>
      <c r="C29" s="134" t="s">
        <v>204</v>
      </c>
      <c r="D29" s="125" t="s">
        <v>162</v>
      </c>
      <c r="E29" s="127"/>
      <c r="F29" s="128">
        <v>100</v>
      </c>
      <c r="G29" s="39"/>
      <c r="H29" s="9"/>
    </row>
    <row r="30" spans="1:8" ht="15" customHeight="1">
      <c r="A30" s="95">
        <v>4</v>
      </c>
      <c r="B30" s="57"/>
      <c r="C30" s="14" t="s">
        <v>10</v>
      </c>
      <c r="D30" s="104"/>
      <c r="E30" s="94"/>
      <c r="F30" s="117">
        <f>SUM(F29:F29)</f>
        <v>100</v>
      </c>
      <c r="G30" s="9"/>
      <c r="H30" s="9"/>
    </row>
    <row r="31" spans="1:8" ht="15.75">
      <c r="A31" s="44"/>
      <c r="B31" s="91"/>
      <c r="C31" s="92" t="s">
        <v>180</v>
      </c>
      <c r="D31" s="105"/>
      <c r="E31" s="41"/>
      <c r="F31" s="93"/>
      <c r="G31" s="41"/>
      <c r="H31" s="39"/>
    </row>
    <row r="32" spans="1:8" ht="15.75">
      <c r="A32" s="44"/>
      <c r="B32" s="136"/>
      <c r="C32" s="130"/>
      <c r="D32" s="129"/>
      <c r="E32" s="9"/>
      <c r="F32" s="12"/>
      <c r="G32" s="39"/>
      <c r="H32" s="39"/>
    </row>
    <row r="33" spans="1:8" ht="16.5" customHeight="1">
      <c r="A33" s="44"/>
      <c r="B33" s="64"/>
      <c r="C33" s="38" t="s">
        <v>10</v>
      </c>
      <c r="D33" s="102" t="s">
        <v>162</v>
      </c>
      <c r="E33" s="9"/>
      <c r="F33" s="26">
        <f>SUM(F32:F32)</f>
        <v>0</v>
      </c>
      <c r="G33" s="9"/>
      <c r="H33" s="39"/>
    </row>
    <row r="34" spans="1:8" ht="14.25">
      <c r="A34" s="174" t="s">
        <v>163</v>
      </c>
      <c r="B34" s="190"/>
      <c r="C34" s="175"/>
      <c r="D34" s="175"/>
      <c r="E34" s="175"/>
      <c r="F34" s="175"/>
      <c r="G34" s="175"/>
      <c r="H34" s="176"/>
    </row>
    <row r="35" spans="1:8" ht="15.75" customHeight="1">
      <c r="A35" s="97">
        <v>5</v>
      </c>
      <c r="B35" s="100" t="s">
        <v>205</v>
      </c>
      <c r="C35" s="98" t="s">
        <v>206</v>
      </c>
      <c r="D35" s="106" t="s">
        <v>162</v>
      </c>
      <c r="E35" s="86"/>
      <c r="F35" s="118">
        <v>33.6</v>
      </c>
      <c r="G35" s="84"/>
      <c r="H35" s="99"/>
    </row>
    <row r="36" spans="1:8" s="41" customFormat="1" ht="18" customHeight="1">
      <c r="A36" s="97">
        <v>6</v>
      </c>
      <c r="B36" s="9"/>
      <c r="C36" s="9" t="s">
        <v>153</v>
      </c>
      <c r="D36" s="102" t="s">
        <v>162</v>
      </c>
      <c r="E36" s="9"/>
      <c r="F36" s="26">
        <f>SUM(F35:F35)</f>
        <v>33.6</v>
      </c>
      <c r="G36" s="9"/>
      <c r="H36" s="9"/>
    </row>
    <row r="37" spans="1:8" ht="14.25">
      <c r="A37" s="191" t="s">
        <v>45</v>
      </c>
      <c r="B37" s="192"/>
      <c r="C37" s="192"/>
      <c r="D37" s="192"/>
      <c r="E37" s="192"/>
      <c r="F37" s="192"/>
      <c r="G37" s="192"/>
      <c r="H37" s="193"/>
    </row>
    <row r="38" spans="1:8" ht="12.75" customHeight="1" hidden="1">
      <c r="A38" s="143" t="s">
        <v>39</v>
      </c>
      <c r="B38" s="143" t="s">
        <v>49</v>
      </c>
      <c r="C38" s="18"/>
      <c r="D38" s="107"/>
      <c r="E38" s="20"/>
      <c r="F38" s="21"/>
      <c r="G38" s="18"/>
      <c r="H38" s="22"/>
    </row>
    <row r="39" spans="1:8" ht="12.75" customHeight="1" hidden="1">
      <c r="A39" s="144"/>
      <c r="B39" s="144"/>
      <c r="C39" s="18"/>
      <c r="D39" s="107"/>
      <c r="E39" s="20"/>
      <c r="F39" s="21"/>
      <c r="G39" s="18"/>
      <c r="H39" s="22"/>
    </row>
    <row r="40" spans="1:8" ht="12.75" customHeight="1" hidden="1">
      <c r="A40" s="144"/>
      <c r="B40" s="144"/>
      <c r="C40" s="18"/>
      <c r="D40" s="107"/>
      <c r="E40" s="20"/>
      <c r="F40" s="21"/>
      <c r="G40" s="18"/>
      <c r="H40" s="22"/>
    </row>
    <row r="41" spans="1:8" ht="12.75" customHeight="1" hidden="1">
      <c r="A41" s="144"/>
      <c r="B41" s="144"/>
      <c r="C41" s="18"/>
      <c r="D41" s="107"/>
      <c r="E41" s="20"/>
      <c r="F41" s="21"/>
      <c r="G41" s="18"/>
      <c r="H41" s="22"/>
    </row>
    <row r="42" spans="1:8" ht="12.75" customHeight="1" hidden="1">
      <c r="A42" s="145"/>
      <c r="B42" s="145"/>
      <c r="C42" s="18"/>
      <c r="D42" s="107"/>
      <c r="E42" s="20"/>
      <c r="F42" s="21"/>
      <c r="G42" s="18"/>
      <c r="H42" s="22"/>
    </row>
    <row r="43" spans="1:8" ht="12.75" customHeight="1" hidden="1">
      <c r="A43" s="23"/>
      <c r="B43" s="24"/>
      <c r="C43" s="18"/>
      <c r="D43" s="107"/>
      <c r="E43" s="20"/>
      <c r="F43" s="21"/>
      <c r="G43" s="18"/>
      <c r="H43" s="22"/>
    </row>
    <row r="44" spans="1:8" ht="12.75" customHeight="1" hidden="1">
      <c r="A44" s="25"/>
      <c r="B44" s="25"/>
      <c r="C44" s="18"/>
      <c r="D44" s="107"/>
      <c r="E44" s="20"/>
      <c r="F44" s="21"/>
      <c r="G44" s="18"/>
      <c r="H44" s="22"/>
    </row>
    <row r="45" spans="1:8" ht="14.25" customHeight="1">
      <c r="A45" s="122"/>
      <c r="B45" s="18"/>
      <c r="C45" s="53"/>
      <c r="D45" s="107"/>
      <c r="E45" s="82"/>
      <c r="F45" s="21"/>
      <c r="G45" s="18"/>
      <c r="H45" s="83"/>
    </row>
    <row r="46" spans="1:8" ht="17.25" customHeight="1">
      <c r="A46" s="14"/>
      <c r="B46" s="74"/>
      <c r="C46" s="53" t="s">
        <v>10</v>
      </c>
      <c r="D46" s="102" t="s">
        <v>162</v>
      </c>
      <c r="E46" s="38"/>
      <c r="F46" s="26">
        <f>SUM(F45:F45)</f>
        <v>0</v>
      </c>
      <c r="G46" s="9"/>
      <c r="H46" s="39"/>
    </row>
    <row r="47" spans="1:8" ht="21" customHeight="1">
      <c r="A47" s="171" t="s">
        <v>11</v>
      </c>
      <c r="B47" s="189"/>
      <c r="C47" s="172"/>
      <c r="D47" s="172"/>
      <c r="E47" s="172"/>
      <c r="F47" s="172"/>
      <c r="G47" s="172"/>
      <c r="H47" s="173"/>
    </row>
    <row r="48" spans="1:8" ht="12.75" customHeight="1" hidden="1">
      <c r="A48" s="71"/>
      <c r="B48" s="28"/>
      <c r="C48" s="39"/>
      <c r="D48" s="102"/>
      <c r="E48" s="9"/>
      <c r="F48" s="12"/>
      <c r="G48" s="9"/>
      <c r="H48" s="9"/>
    </row>
    <row r="49" spans="1:8" ht="24" customHeight="1" hidden="1">
      <c r="A49" s="75"/>
      <c r="B49" s="57"/>
      <c r="C49" s="56"/>
      <c r="D49" s="108"/>
      <c r="E49" s="9"/>
      <c r="F49" s="32"/>
      <c r="G49" s="9"/>
      <c r="H49" s="9"/>
    </row>
    <row r="50" spans="1:8" ht="12.75" hidden="1">
      <c r="A50" s="76"/>
      <c r="B50" s="28"/>
      <c r="C50" s="39"/>
      <c r="D50" s="102"/>
      <c r="E50" s="9"/>
      <c r="F50" s="9"/>
      <c r="G50" s="9"/>
      <c r="H50" s="9"/>
    </row>
    <row r="51" spans="1:8" ht="15.75" customHeight="1">
      <c r="A51" s="76"/>
      <c r="B51" s="137"/>
      <c r="C51" s="98"/>
      <c r="D51" s="102"/>
      <c r="E51" s="9"/>
      <c r="F51" s="12"/>
      <c r="G51" s="9"/>
      <c r="H51" s="9"/>
    </row>
    <row r="52" spans="1:8" ht="15.75" customHeight="1">
      <c r="A52" s="76"/>
      <c r="B52" s="64"/>
      <c r="C52" s="9" t="s">
        <v>10</v>
      </c>
      <c r="D52" s="102" t="s">
        <v>162</v>
      </c>
      <c r="E52" s="9"/>
      <c r="F52" s="26">
        <f>SUM(F51:F51)</f>
        <v>0</v>
      </c>
      <c r="G52" s="9"/>
      <c r="H52" s="9"/>
    </row>
    <row r="53" spans="1:124" ht="16.5" customHeight="1">
      <c r="A53" s="66"/>
      <c r="B53" s="67"/>
      <c r="C53" s="68" t="s">
        <v>164</v>
      </c>
      <c r="D53" s="109"/>
      <c r="E53" s="67"/>
      <c r="F53" s="69"/>
      <c r="G53" s="67"/>
      <c r="H53" s="70"/>
      <c r="DT53" s="41"/>
    </row>
    <row r="54" spans="1:124" ht="16.5" customHeight="1">
      <c r="A54" s="95"/>
      <c r="B54" s="9"/>
      <c r="C54" s="96"/>
      <c r="D54" s="102"/>
      <c r="E54" s="9"/>
      <c r="F54" s="12"/>
      <c r="G54" s="9"/>
      <c r="H54" s="9"/>
      <c r="DT54" s="41"/>
    </row>
    <row r="55" spans="1:8" ht="17.25" customHeight="1">
      <c r="A55" s="95"/>
      <c r="B55" s="64"/>
      <c r="C55" s="64" t="s">
        <v>10</v>
      </c>
      <c r="D55" s="110" t="s">
        <v>162</v>
      </c>
      <c r="E55" s="64"/>
      <c r="F55" s="72">
        <f>SUM(F54:F54)</f>
        <v>0</v>
      </c>
      <c r="G55" s="64"/>
      <c r="H55" s="64"/>
    </row>
    <row r="56" spans="1:8" ht="12.75" hidden="1">
      <c r="A56" s="157" t="s">
        <v>65</v>
      </c>
      <c r="B56" s="157" t="s">
        <v>52</v>
      </c>
      <c r="C56" s="9"/>
      <c r="D56" s="102"/>
      <c r="E56" s="9"/>
      <c r="F56" s="12"/>
      <c r="G56" s="9"/>
      <c r="H56" s="9"/>
    </row>
    <row r="57" spans="1:8" ht="12.75" hidden="1">
      <c r="A57" s="158"/>
      <c r="B57" s="158"/>
      <c r="C57" s="9"/>
      <c r="D57" s="102"/>
      <c r="E57" s="9"/>
      <c r="F57" s="12"/>
      <c r="G57" s="9"/>
      <c r="H57" s="9"/>
    </row>
    <row r="58" spans="1:8" ht="12.75" customHeight="1" hidden="1">
      <c r="A58" s="152" t="s">
        <v>66</v>
      </c>
      <c r="B58" s="148" t="s">
        <v>161</v>
      </c>
      <c r="C58" s="9"/>
      <c r="D58" s="102"/>
      <c r="E58" s="9"/>
      <c r="F58" s="12"/>
      <c r="G58" s="9"/>
      <c r="H58" s="9"/>
    </row>
    <row r="59" spans="1:8" ht="12.75" hidden="1">
      <c r="A59" s="153"/>
      <c r="B59" s="148"/>
      <c r="C59" s="9"/>
      <c r="D59" s="102"/>
      <c r="E59" s="9"/>
      <c r="F59" s="12"/>
      <c r="G59" s="9"/>
      <c r="H59" s="9"/>
    </row>
    <row r="60" spans="1:8" ht="12.75" hidden="1">
      <c r="A60" s="152" t="s">
        <v>67</v>
      </c>
      <c r="B60" s="164"/>
      <c r="C60" s="9"/>
      <c r="D60" s="102"/>
      <c r="E60" s="9"/>
      <c r="F60" s="12"/>
      <c r="G60" s="9"/>
      <c r="H60" s="9"/>
    </row>
    <row r="61" spans="1:8" ht="12.75" hidden="1">
      <c r="A61" s="154"/>
      <c r="B61" s="165"/>
      <c r="C61" s="9"/>
      <c r="D61" s="102"/>
      <c r="E61" s="9"/>
      <c r="F61" s="12"/>
      <c r="G61" s="9"/>
      <c r="H61" s="9"/>
    </row>
    <row r="62" spans="1:8" ht="12.75" hidden="1">
      <c r="A62" s="157" t="s">
        <v>68</v>
      </c>
      <c r="B62" s="157" t="s">
        <v>55</v>
      </c>
      <c r="C62" s="9"/>
      <c r="D62" s="102"/>
      <c r="E62" s="9"/>
      <c r="F62" s="12"/>
      <c r="G62" s="9"/>
      <c r="H62" s="9"/>
    </row>
    <row r="63" spans="1:8" ht="12.75" hidden="1">
      <c r="A63" s="158"/>
      <c r="B63" s="158"/>
      <c r="C63" s="9"/>
      <c r="D63" s="102"/>
      <c r="E63" s="9"/>
      <c r="F63" s="12"/>
      <c r="G63" s="9"/>
      <c r="H63" s="9"/>
    </row>
    <row r="64" spans="1:8" ht="12.75" hidden="1">
      <c r="A64" s="9" t="s">
        <v>69</v>
      </c>
      <c r="B64" s="9" t="s">
        <v>27</v>
      </c>
      <c r="C64" s="9"/>
      <c r="D64" s="102"/>
      <c r="E64" s="9"/>
      <c r="F64" s="9"/>
      <c r="G64" s="9"/>
      <c r="H64" s="9"/>
    </row>
    <row r="65" spans="1:8" ht="12.75" hidden="1">
      <c r="A65" s="9"/>
      <c r="B65" s="65" t="s">
        <v>95</v>
      </c>
      <c r="C65" s="9"/>
      <c r="D65" s="102"/>
      <c r="E65" s="9"/>
      <c r="F65" s="9"/>
      <c r="G65" s="9"/>
      <c r="H65" s="9"/>
    </row>
    <row r="66" spans="1:8" ht="14.25">
      <c r="A66" s="149" t="s">
        <v>170</v>
      </c>
      <c r="B66" s="150"/>
      <c r="C66" s="150"/>
      <c r="D66" s="150"/>
      <c r="E66" s="150"/>
      <c r="F66" s="150"/>
      <c r="G66" s="150"/>
      <c r="H66" s="151"/>
    </row>
    <row r="67" spans="1:8" ht="12.75" customHeight="1" hidden="1">
      <c r="A67" s="152" t="s">
        <v>83</v>
      </c>
      <c r="B67" s="155" t="s">
        <v>13</v>
      </c>
      <c r="C67" s="9"/>
      <c r="D67" s="111"/>
      <c r="E67" s="9"/>
      <c r="F67" s="9"/>
      <c r="G67" s="9"/>
      <c r="H67" s="9"/>
    </row>
    <row r="68" spans="1:8" ht="12.75" customHeight="1" hidden="1">
      <c r="A68" s="153"/>
      <c r="B68" s="156"/>
      <c r="C68" s="9"/>
      <c r="D68" s="111"/>
      <c r="E68" s="9"/>
      <c r="F68" s="9"/>
      <c r="G68" s="9"/>
      <c r="H68" s="9"/>
    </row>
    <row r="69" spans="1:8" ht="12.75" customHeight="1" hidden="1">
      <c r="A69" s="153"/>
      <c r="B69" s="153"/>
      <c r="C69" s="9"/>
      <c r="D69" s="111"/>
      <c r="E69" s="6"/>
      <c r="F69" s="9"/>
      <c r="G69" s="9"/>
      <c r="H69" s="9"/>
    </row>
    <row r="70" spans="1:8" ht="12.75" customHeight="1" hidden="1">
      <c r="A70" s="153"/>
      <c r="B70" s="153"/>
      <c r="C70" s="9"/>
      <c r="D70" s="111"/>
      <c r="E70" s="6"/>
      <c r="F70" s="9"/>
      <c r="G70" s="9"/>
      <c r="H70" s="9"/>
    </row>
    <row r="71" spans="1:8" ht="12.75" hidden="1">
      <c r="A71" s="153"/>
      <c r="B71" s="153"/>
      <c r="C71" s="9"/>
      <c r="D71" s="111"/>
      <c r="E71" s="9"/>
      <c r="F71" s="9"/>
      <c r="G71" s="9"/>
      <c r="H71" s="9"/>
    </row>
    <row r="72" spans="1:8" ht="12.75" hidden="1">
      <c r="A72" s="153"/>
      <c r="B72" s="153"/>
      <c r="C72" s="9"/>
      <c r="D72" s="111"/>
      <c r="E72" s="9"/>
      <c r="F72" s="9"/>
      <c r="G72" s="9"/>
      <c r="H72" s="9"/>
    </row>
    <row r="73" spans="1:8" ht="12.75" hidden="1">
      <c r="A73" s="153"/>
      <c r="B73" s="153"/>
      <c r="C73" s="9"/>
      <c r="D73" s="111"/>
      <c r="E73" s="9"/>
      <c r="F73" s="9"/>
      <c r="G73" s="9"/>
      <c r="H73" s="9"/>
    </row>
    <row r="74" spans="1:8" ht="12.75" hidden="1">
      <c r="A74" s="154"/>
      <c r="B74" s="154"/>
      <c r="C74" s="9"/>
      <c r="D74" s="111"/>
      <c r="E74" s="9"/>
      <c r="F74" s="9"/>
      <c r="G74" s="9"/>
      <c r="H74" s="9"/>
    </row>
    <row r="75" spans="1:8" ht="12.75" customHeight="1" hidden="1">
      <c r="A75" s="7" t="s">
        <v>70</v>
      </c>
      <c r="B75" s="7" t="s">
        <v>50</v>
      </c>
      <c r="C75" s="9"/>
      <c r="D75" s="111"/>
      <c r="E75" s="9"/>
      <c r="F75" s="12"/>
      <c r="G75" s="9"/>
      <c r="H75" s="9"/>
    </row>
    <row r="76" spans="1:8" ht="14.25" customHeight="1">
      <c r="A76" s="18"/>
      <c r="B76" s="18"/>
      <c r="C76" s="53"/>
      <c r="D76" s="107"/>
      <c r="E76" s="82"/>
      <c r="F76" s="21"/>
      <c r="G76" s="9"/>
      <c r="H76" s="9"/>
    </row>
    <row r="77" spans="1:8" ht="17.25" customHeight="1">
      <c r="A77" s="9"/>
      <c r="B77" s="9" t="s">
        <v>9</v>
      </c>
      <c r="C77" s="9" t="s">
        <v>10</v>
      </c>
      <c r="D77" s="102" t="s">
        <v>162</v>
      </c>
      <c r="E77" s="9"/>
      <c r="F77" s="26">
        <f>SUM(F76:F76)</f>
        <v>0</v>
      </c>
      <c r="G77" s="9"/>
      <c r="H77" s="9"/>
    </row>
    <row r="78" spans="1:8" ht="12.75" hidden="1">
      <c r="A78" s="9"/>
      <c r="B78" s="9"/>
      <c r="C78" s="9"/>
      <c r="D78" s="103"/>
      <c r="E78" s="9"/>
      <c r="F78" s="26">
        <f>SUM(F77:F77)</f>
        <v>0</v>
      </c>
      <c r="G78" s="9"/>
      <c r="H78" s="9"/>
    </row>
    <row r="79" spans="1:8" ht="21" customHeight="1">
      <c r="A79" s="149" t="s">
        <v>166</v>
      </c>
      <c r="B79" s="182"/>
      <c r="C79" s="150"/>
      <c r="D79" s="150"/>
      <c r="E79" s="150"/>
      <c r="F79" s="150"/>
      <c r="G79" s="150"/>
      <c r="H79" s="151"/>
    </row>
    <row r="80" spans="1:8" ht="27" customHeight="1" hidden="1">
      <c r="A80" s="58"/>
      <c r="B80" s="60"/>
      <c r="C80" s="39"/>
      <c r="D80" s="102"/>
      <c r="E80" s="37"/>
      <c r="F80" s="12"/>
      <c r="G80" s="9"/>
      <c r="H80" s="9"/>
    </row>
    <row r="81" spans="1:8" ht="24" customHeight="1" hidden="1">
      <c r="A81" s="58"/>
      <c r="B81" s="61"/>
      <c r="C81" s="59"/>
      <c r="D81" s="102"/>
      <c r="E81" s="37"/>
      <c r="F81" s="12"/>
      <c r="G81" s="9"/>
      <c r="H81" s="9"/>
    </row>
    <row r="82" spans="1:8" ht="20.25" customHeight="1">
      <c r="A82" s="58">
        <v>7</v>
      </c>
      <c r="B82" s="133" t="s">
        <v>182</v>
      </c>
      <c r="C82" s="59" t="s">
        <v>190</v>
      </c>
      <c r="D82" s="102" t="s">
        <v>162</v>
      </c>
      <c r="E82" s="37"/>
      <c r="F82" s="12">
        <v>55</v>
      </c>
      <c r="G82" s="9"/>
      <c r="H82" s="9"/>
    </row>
    <row r="83" spans="1:8" ht="20.25" customHeight="1">
      <c r="A83" s="58"/>
      <c r="B83" s="132" t="s">
        <v>183</v>
      </c>
      <c r="C83" s="59"/>
      <c r="D83" s="102"/>
      <c r="E83" s="37"/>
      <c r="F83" s="12"/>
      <c r="G83" s="9"/>
      <c r="H83" s="9"/>
    </row>
    <row r="84" spans="1:8" ht="15.75" customHeight="1">
      <c r="A84" s="44">
        <v>8</v>
      </c>
      <c r="B84" s="85"/>
      <c r="C84" s="39" t="s">
        <v>10</v>
      </c>
      <c r="D84" s="102"/>
      <c r="E84" s="9"/>
      <c r="F84" s="26">
        <f>SUM(F82:F83)</f>
        <v>55</v>
      </c>
      <c r="G84" s="9"/>
      <c r="H84" s="9"/>
    </row>
    <row r="85" spans="1:9" ht="14.25">
      <c r="A85" s="187" t="s">
        <v>16</v>
      </c>
      <c r="B85" s="188"/>
      <c r="C85" s="163"/>
      <c r="D85" s="163"/>
      <c r="E85" s="163"/>
      <c r="F85" s="163"/>
      <c r="G85" s="163"/>
      <c r="H85" s="163"/>
      <c r="I85" s="78"/>
    </row>
    <row r="86" spans="1:9" ht="15">
      <c r="A86" s="63">
        <v>9</v>
      </c>
      <c r="B86" s="119" t="s">
        <v>181</v>
      </c>
      <c r="C86" s="77" t="s">
        <v>192</v>
      </c>
      <c r="D86" s="112" t="s">
        <v>193</v>
      </c>
      <c r="E86" s="135">
        <v>8</v>
      </c>
      <c r="F86" s="62">
        <v>15.6</v>
      </c>
      <c r="G86" s="52"/>
      <c r="H86" s="51"/>
      <c r="I86" s="78"/>
    </row>
    <row r="87" spans="1:9" ht="15">
      <c r="A87" s="63">
        <v>10</v>
      </c>
      <c r="B87" s="131" t="s">
        <v>185</v>
      </c>
      <c r="C87" s="77" t="s">
        <v>195</v>
      </c>
      <c r="D87" s="112" t="s">
        <v>193</v>
      </c>
      <c r="E87" s="135">
        <v>15</v>
      </c>
      <c r="F87" s="62">
        <v>20.5</v>
      </c>
      <c r="G87" s="52"/>
      <c r="H87" s="51"/>
      <c r="I87" s="78"/>
    </row>
    <row r="88" spans="1:9" ht="15">
      <c r="A88" s="63">
        <v>11</v>
      </c>
      <c r="B88" s="119" t="s">
        <v>181</v>
      </c>
      <c r="C88" s="77" t="s">
        <v>194</v>
      </c>
      <c r="D88" s="112" t="s">
        <v>193</v>
      </c>
      <c r="E88" s="135">
        <v>2.8</v>
      </c>
      <c r="F88" s="62">
        <v>3.4</v>
      </c>
      <c r="G88" s="52"/>
      <c r="H88" s="51"/>
      <c r="I88" s="78"/>
    </row>
    <row r="89" spans="1:9" ht="15">
      <c r="A89" s="63"/>
      <c r="B89" s="131" t="s">
        <v>184</v>
      </c>
      <c r="C89" s="77"/>
      <c r="D89" s="112"/>
      <c r="E89" s="135"/>
      <c r="F89" s="62"/>
      <c r="G89" s="52"/>
      <c r="H89" s="51"/>
      <c r="I89" s="78"/>
    </row>
    <row r="90" spans="1:8" ht="15">
      <c r="A90" s="63">
        <v>12</v>
      </c>
      <c r="B90" s="138"/>
      <c r="C90" s="33" t="s">
        <v>153</v>
      </c>
      <c r="D90" s="102" t="s">
        <v>162</v>
      </c>
      <c r="E90" s="54"/>
      <c r="F90" s="40">
        <f>SUM(F86:F89)</f>
        <v>39.5</v>
      </c>
      <c r="G90" s="9"/>
      <c r="H90" s="39"/>
    </row>
    <row r="91" spans="1:8" ht="14.25">
      <c r="A91" s="149" t="s">
        <v>171</v>
      </c>
      <c r="B91" s="182"/>
      <c r="C91" s="150"/>
      <c r="D91" s="150"/>
      <c r="E91" s="150"/>
      <c r="F91" s="150"/>
      <c r="G91" s="150"/>
      <c r="H91" s="151"/>
    </row>
    <row r="92" spans="1:8" ht="15" customHeight="1">
      <c r="A92" s="44">
        <v>13</v>
      </c>
      <c r="B92" s="9" t="s">
        <v>177</v>
      </c>
      <c r="C92" s="120" t="s">
        <v>187</v>
      </c>
      <c r="D92" s="113" t="s">
        <v>162</v>
      </c>
      <c r="E92" s="9"/>
      <c r="F92" s="12">
        <v>40</v>
      </c>
      <c r="G92" s="9"/>
      <c r="H92" s="9"/>
    </row>
    <row r="93" spans="1:8" ht="15" customHeight="1">
      <c r="A93" s="44"/>
      <c r="B93" s="9"/>
      <c r="C93" s="120" t="s">
        <v>191</v>
      </c>
      <c r="D93" s="113"/>
      <c r="E93" s="9"/>
      <c r="F93" s="12"/>
      <c r="G93" s="9"/>
      <c r="H93" s="9"/>
    </row>
    <row r="94" spans="1:256" s="9" customFormat="1" ht="13.5" customHeight="1">
      <c r="A94" s="44">
        <v>14</v>
      </c>
      <c r="C94" s="9" t="s">
        <v>153</v>
      </c>
      <c r="D94" s="102" t="s">
        <v>162</v>
      </c>
      <c r="F94" s="26">
        <f>SUM(F92:F93)</f>
        <v>40</v>
      </c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1"/>
      <c r="AS94" s="41"/>
      <c r="AT94" s="41"/>
      <c r="AU94" s="41"/>
      <c r="AV94" s="41"/>
      <c r="AW94" s="41"/>
      <c r="AX94" s="41"/>
      <c r="AY94" s="41"/>
      <c r="AZ94" s="41"/>
      <c r="BA94" s="41"/>
      <c r="BB94" s="41"/>
      <c r="BC94" s="41"/>
      <c r="BD94" s="41"/>
      <c r="BE94" s="41"/>
      <c r="BF94" s="41"/>
      <c r="BG94" s="41"/>
      <c r="BH94" s="41"/>
      <c r="BI94" s="41"/>
      <c r="BJ94" s="41"/>
      <c r="BK94" s="41"/>
      <c r="BL94" s="41"/>
      <c r="BM94" s="41"/>
      <c r="BN94" s="41"/>
      <c r="BO94" s="41"/>
      <c r="BP94" s="41"/>
      <c r="BQ94" s="41"/>
      <c r="BR94" s="41"/>
      <c r="BS94" s="41"/>
      <c r="BT94" s="41"/>
      <c r="BU94" s="41"/>
      <c r="BV94" s="41"/>
      <c r="BW94" s="41"/>
      <c r="BX94" s="41"/>
      <c r="BY94" s="41"/>
      <c r="BZ94" s="41"/>
      <c r="CA94" s="41"/>
      <c r="CB94" s="41"/>
      <c r="CC94" s="41"/>
      <c r="CD94" s="41"/>
      <c r="CE94" s="41"/>
      <c r="CF94" s="41"/>
      <c r="CG94" s="41"/>
      <c r="CH94" s="41"/>
      <c r="CI94" s="41"/>
      <c r="CJ94" s="41"/>
      <c r="CK94" s="41"/>
      <c r="CL94" s="41"/>
      <c r="CM94" s="41"/>
      <c r="CN94" s="41"/>
      <c r="CO94" s="41"/>
      <c r="CP94" s="41"/>
      <c r="CQ94" s="41"/>
      <c r="CR94" s="41"/>
      <c r="CS94" s="41"/>
      <c r="CT94" s="41"/>
      <c r="CU94" s="41"/>
      <c r="CV94" s="41"/>
      <c r="CW94" s="41"/>
      <c r="CX94" s="41"/>
      <c r="CY94" s="41"/>
      <c r="CZ94" s="41"/>
      <c r="DA94" s="41"/>
      <c r="DB94" s="41"/>
      <c r="DC94" s="41"/>
      <c r="DD94" s="41"/>
      <c r="DE94" s="41"/>
      <c r="DF94" s="41"/>
      <c r="DG94" s="41"/>
      <c r="DH94" s="41"/>
      <c r="DI94" s="41"/>
      <c r="DJ94" s="41"/>
      <c r="DK94" s="41"/>
      <c r="DL94" s="41"/>
      <c r="DM94" s="41"/>
      <c r="DN94" s="41"/>
      <c r="DO94" s="41"/>
      <c r="DP94" s="41"/>
      <c r="DQ94" s="41"/>
      <c r="DR94" s="41"/>
      <c r="DS94" s="41"/>
      <c r="DT94" s="41"/>
      <c r="DU94" s="41"/>
      <c r="DV94" s="41"/>
      <c r="DW94" s="41"/>
      <c r="DX94" s="41"/>
      <c r="DY94" s="41"/>
      <c r="DZ94" s="41"/>
      <c r="EA94" s="41"/>
      <c r="EB94" s="41"/>
      <c r="EC94" s="41"/>
      <c r="ED94" s="41"/>
      <c r="EE94" s="41"/>
      <c r="EF94" s="41"/>
      <c r="EG94" s="41"/>
      <c r="EH94" s="41"/>
      <c r="EI94" s="41"/>
      <c r="EJ94" s="41"/>
      <c r="EK94" s="41"/>
      <c r="EL94" s="41"/>
      <c r="EM94" s="41"/>
      <c r="EN94" s="41"/>
      <c r="EO94" s="41"/>
      <c r="EP94" s="41"/>
      <c r="EQ94" s="41"/>
      <c r="ER94" s="41"/>
      <c r="ES94" s="41"/>
      <c r="ET94" s="41"/>
      <c r="EU94" s="41"/>
      <c r="EV94" s="41"/>
      <c r="EW94" s="41"/>
      <c r="EX94" s="41"/>
      <c r="EY94" s="41"/>
      <c r="EZ94" s="41"/>
      <c r="FA94" s="41"/>
      <c r="FB94" s="41"/>
      <c r="FC94" s="41"/>
      <c r="FD94" s="41"/>
      <c r="FE94" s="41"/>
      <c r="FF94" s="41"/>
      <c r="FG94" s="41"/>
      <c r="FH94" s="41"/>
      <c r="FI94" s="41"/>
      <c r="FJ94" s="41"/>
      <c r="FK94" s="41"/>
      <c r="FL94" s="41"/>
      <c r="FM94" s="41"/>
      <c r="FN94" s="41"/>
      <c r="FO94" s="41"/>
      <c r="FP94" s="41"/>
      <c r="FQ94" s="41"/>
      <c r="FR94" s="41"/>
      <c r="FS94" s="41"/>
      <c r="FT94" s="41"/>
      <c r="FU94" s="41"/>
      <c r="FV94" s="41"/>
      <c r="FW94" s="41"/>
      <c r="FX94" s="41"/>
      <c r="FY94" s="41"/>
      <c r="FZ94" s="41"/>
      <c r="GA94" s="41"/>
      <c r="GB94" s="41"/>
      <c r="GC94" s="41"/>
      <c r="GD94" s="41"/>
      <c r="GE94" s="41"/>
      <c r="GF94" s="41"/>
      <c r="GG94" s="41"/>
      <c r="GH94" s="41"/>
      <c r="GI94" s="41"/>
      <c r="GJ94" s="41"/>
      <c r="GK94" s="41"/>
      <c r="GL94" s="41"/>
      <c r="GM94" s="41"/>
      <c r="GN94" s="41"/>
      <c r="GO94" s="41"/>
      <c r="GP94" s="41"/>
      <c r="GQ94" s="41"/>
      <c r="GR94" s="41"/>
      <c r="GS94" s="41"/>
      <c r="GT94" s="41"/>
      <c r="GU94" s="41"/>
      <c r="GV94" s="41"/>
      <c r="GW94" s="41"/>
      <c r="GX94" s="41"/>
      <c r="GY94" s="41"/>
      <c r="GZ94" s="41"/>
      <c r="HA94" s="41"/>
      <c r="HB94" s="41"/>
      <c r="HC94" s="41"/>
      <c r="HD94" s="41"/>
      <c r="HE94" s="41"/>
      <c r="HF94" s="41"/>
      <c r="HG94" s="41"/>
      <c r="HH94" s="41"/>
      <c r="HI94" s="41"/>
      <c r="HJ94" s="41"/>
      <c r="HK94" s="41"/>
      <c r="HL94" s="41"/>
      <c r="HM94" s="41"/>
      <c r="HN94" s="41"/>
      <c r="HO94" s="41"/>
      <c r="HP94" s="41"/>
      <c r="HQ94" s="41"/>
      <c r="HR94" s="41"/>
      <c r="HS94" s="41"/>
      <c r="HT94" s="41"/>
      <c r="HU94" s="41"/>
      <c r="HV94" s="41"/>
      <c r="HW94" s="41"/>
      <c r="HX94" s="41"/>
      <c r="HY94" s="41"/>
      <c r="HZ94" s="41"/>
      <c r="IA94" s="41"/>
      <c r="IB94" s="41"/>
      <c r="IC94" s="41"/>
      <c r="ID94" s="41"/>
      <c r="IE94" s="41"/>
      <c r="IF94" s="41"/>
      <c r="IG94" s="41"/>
      <c r="IH94" s="41"/>
      <c r="II94" s="41"/>
      <c r="IJ94" s="41"/>
      <c r="IK94" s="41"/>
      <c r="IL94" s="41"/>
      <c r="IM94" s="41"/>
      <c r="IN94" s="41"/>
      <c r="IO94" s="41"/>
      <c r="IP94" s="41"/>
      <c r="IQ94" s="41"/>
      <c r="IR94" s="41"/>
      <c r="IS94" s="41"/>
      <c r="IT94" s="41"/>
      <c r="IU94" s="41"/>
      <c r="IV94" s="41"/>
    </row>
    <row r="95" spans="1:8" ht="14.25">
      <c r="A95" s="183" t="s">
        <v>30</v>
      </c>
      <c r="B95" s="184"/>
      <c r="C95" s="184"/>
      <c r="D95" s="185"/>
      <c r="E95" s="185"/>
      <c r="F95" s="185"/>
      <c r="G95" s="185"/>
      <c r="H95" s="186"/>
    </row>
    <row r="96" spans="1:8" ht="15">
      <c r="A96" s="79">
        <v>15</v>
      </c>
      <c r="B96" s="123" t="s">
        <v>165</v>
      </c>
      <c r="C96" s="85" t="s">
        <v>167</v>
      </c>
      <c r="D96" s="113" t="s">
        <v>162</v>
      </c>
      <c r="E96" s="55"/>
      <c r="F96" s="89">
        <v>5</v>
      </c>
      <c r="G96" s="52"/>
      <c r="H96" s="51"/>
    </row>
    <row r="97" spans="1:8" ht="15">
      <c r="A97" s="79">
        <v>16</v>
      </c>
      <c r="B97" s="139" t="s">
        <v>196</v>
      </c>
      <c r="C97" s="88" t="s">
        <v>197</v>
      </c>
      <c r="D97" s="113" t="s">
        <v>114</v>
      </c>
      <c r="E97" s="10">
        <v>16</v>
      </c>
      <c r="F97" s="89">
        <v>19.2</v>
      </c>
      <c r="G97" s="52"/>
      <c r="H97" s="51"/>
    </row>
    <row r="98" spans="1:8" ht="15">
      <c r="A98" s="79">
        <v>17</v>
      </c>
      <c r="B98" s="139" t="s">
        <v>198</v>
      </c>
      <c r="C98" s="88" t="s">
        <v>199</v>
      </c>
      <c r="D98" s="113" t="s">
        <v>114</v>
      </c>
      <c r="E98" s="10">
        <v>1</v>
      </c>
      <c r="F98" s="89">
        <v>3.6</v>
      </c>
      <c r="G98" s="52"/>
      <c r="H98" s="51"/>
    </row>
    <row r="99" spans="1:8" ht="15">
      <c r="A99" s="79">
        <v>18</v>
      </c>
      <c r="B99" s="121"/>
      <c r="C99" s="88" t="s">
        <v>207</v>
      </c>
      <c r="D99" s="113" t="s">
        <v>114</v>
      </c>
      <c r="E99" s="10">
        <v>4</v>
      </c>
      <c r="F99" s="89">
        <v>14.5</v>
      </c>
      <c r="G99" s="52"/>
      <c r="H99" s="51"/>
    </row>
    <row r="100" spans="1:8" ht="15">
      <c r="A100" s="79">
        <v>19</v>
      </c>
      <c r="B100" s="121"/>
      <c r="C100" s="88" t="s">
        <v>10</v>
      </c>
      <c r="D100" s="102" t="s">
        <v>162</v>
      </c>
      <c r="E100" s="10"/>
      <c r="F100" s="73">
        <f>SUM(F96:F99)</f>
        <v>42.3</v>
      </c>
      <c r="G100" s="52"/>
      <c r="H100" s="51"/>
    </row>
    <row r="101" spans="1:8" ht="15">
      <c r="A101" s="79">
        <v>20</v>
      </c>
      <c r="B101" s="140" t="s">
        <v>202</v>
      </c>
      <c r="C101" s="88" t="s">
        <v>203</v>
      </c>
      <c r="D101" s="102" t="s">
        <v>114</v>
      </c>
      <c r="E101" s="10">
        <v>13</v>
      </c>
      <c r="F101" s="73">
        <v>2.9</v>
      </c>
      <c r="G101" s="52"/>
      <c r="H101" s="51"/>
    </row>
    <row r="102" spans="1:8" ht="12.75">
      <c r="A102" s="44">
        <v>21</v>
      </c>
      <c r="B102" s="166" t="s">
        <v>18</v>
      </c>
      <c r="C102" s="88" t="s">
        <v>179</v>
      </c>
      <c r="D102" s="102" t="s">
        <v>162</v>
      </c>
      <c r="E102" s="9"/>
      <c r="F102" s="73">
        <v>30</v>
      </c>
      <c r="G102" s="9"/>
      <c r="H102" s="9"/>
    </row>
    <row r="103" spans="1:8" ht="12.75">
      <c r="A103" s="44"/>
      <c r="B103" s="167"/>
      <c r="C103" s="39"/>
      <c r="D103" s="102"/>
      <c r="E103" s="9"/>
      <c r="F103" s="12"/>
      <c r="G103" s="9"/>
      <c r="H103" s="9"/>
    </row>
    <row r="104" spans="1:8" ht="12.75">
      <c r="A104" s="9">
        <v>22</v>
      </c>
      <c r="B104" s="64"/>
      <c r="C104" s="13" t="s">
        <v>10</v>
      </c>
      <c r="D104" s="114" t="s">
        <v>162</v>
      </c>
      <c r="E104" s="13"/>
      <c r="F104" s="26">
        <f>SUM(F102+F100+F94+F90+F84+F77+F55+F52+F46+F36+F33+F30+F20+F101)</f>
        <v>349.4</v>
      </c>
      <c r="G104" s="9"/>
      <c r="H104" s="9"/>
    </row>
    <row r="105" spans="1:8" ht="12.75">
      <c r="A105" s="41"/>
      <c r="B105" s="41"/>
      <c r="C105" s="42"/>
      <c r="D105" s="115"/>
      <c r="E105" s="42"/>
      <c r="F105" s="42"/>
      <c r="G105" s="41"/>
      <c r="H105" s="41"/>
    </row>
    <row r="106" spans="1:8" ht="12.75">
      <c r="A106" s="147" t="s">
        <v>176</v>
      </c>
      <c r="B106" s="147"/>
      <c r="C106" s="147"/>
      <c r="D106" s="147"/>
      <c r="E106" s="147"/>
      <c r="F106" s="147"/>
      <c r="G106" s="147"/>
      <c r="H106" s="147"/>
    </row>
    <row r="107" spans="1:8" ht="12.75">
      <c r="A107" s="43"/>
      <c r="B107" s="43"/>
      <c r="C107" s="43"/>
      <c r="D107" s="116"/>
      <c r="E107" s="43"/>
      <c r="F107" s="43"/>
      <c r="G107" s="43"/>
      <c r="H107" s="43"/>
    </row>
    <row r="108" spans="1:8" ht="12.75">
      <c r="A108" s="147" t="s">
        <v>9</v>
      </c>
      <c r="B108" s="147"/>
      <c r="C108" s="147"/>
      <c r="D108" s="147"/>
      <c r="E108" s="147"/>
      <c r="F108" s="147"/>
      <c r="G108" s="147"/>
      <c r="H108" s="147"/>
    </row>
  </sheetData>
  <mergeCells count="45">
    <mergeCell ref="A2:B2"/>
    <mergeCell ref="A6:H6"/>
    <mergeCell ref="A7:H7"/>
    <mergeCell ref="A9:H9"/>
    <mergeCell ref="C8:E8"/>
    <mergeCell ref="F4:G4"/>
    <mergeCell ref="A10:A11"/>
    <mergeCell ref="B10:B11"/>
    <mergeCell ref="C10:C11"/>
    <mergeCell ref="D10:D11"/>
    <mergeCell ref="E10:E11"/>
    <mergeCell ref="F10:F11"/>
    <mergeCell ref="G10:G11"/>
    <mergeCell ref="H10:H11"/>
    <mergeCell ref="A13:H13"/>
    <mergeCell ref="A14:A15"/>
    <mergeCell ref="B14:B15"/>
    <mergeCell ref="A16:A17"/>
    <mergeCell ref="B16:B17"/>
    <mergeCell ref="A21:H21"/>
    <mergeCell ref="A22:A27"/>
    <mergeCell ref="B22:B27"/>
    <mergeCell ref="A47:H47"/>
    <mergeCell ref="A34:H34"/>
    <mergeCell ref="A37:H37"/>
    <mergeCell ref="A38:A42"/>
    <mergeCell ref="B38:B42"/>
    <mergeCell ref="A56:A57"/>
    <mergeCell ref="B56:B57"/>
    <mergeCell ref="A58:A59"/>
    <mergeCell ref="B58:B59"/>
    <mergeCell ref="B62:B63"/>
    <mergeCell ref="A66:H66"/>
    <mergeCell ref="A67:A74"/>
    <mergeCell ref="B67:B74"/>
    <mergeCell ref="A108:H108"/>
    <mergeCell ref="A91:H91"/>
    <mergeCell ref="A95:H95"/>
    <mergeCell ref="A60:A61"/>
    <mergeCell ref="B60:B61"/>
    <mergeCell ref="B102:B103"/>
    <mergeCell ref="A106:H106"/>
    <mergeCell ref="A79:H79"/>
    <mergeCell ref="A85:H85"/>
    <mergeCell ref="A62:A63"/>
  </mergeCell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Ludmila-K</cp:lastModifiedBy>
  <cp:lastPrinted>2017-02-01T05:30:46Z</cp:lastPrinted>
  <dcterms:created xsi:type="dcterms:W3CDTF">1996-10-08T23:32:33Z</dcterms:created>
  <dcterms:modified xsi:type="dcterms:W3CDTF">2017-02-01T05:32:20Z</dcterms:modified>
  <cp:category/>
  <cp:version/>
  <cp:contentType/>
  <cp:contentStatus/>
</cp:coreProperties>
</file>